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fessional\Downloads\"/>
    </mc:Choice>
  </mc:AlternateContent>
  <bookViews>
    <workbookView xWindow="0" yWindow="0" windowWidth="20496" windowHeight="7056"/>
  </bookViews>
  <sheets>
    <sheet name="2" sheetId="1" r:id="rId1"/>
  </sheets>
  <externalReferences>
    <externalReference r:id="rId2"/>
    <externalReference r:id="rId3"/>
  </externalReferences>
  <definedNames>
    <definedName name="_xlnm.Print_Titles" localSheetId="0">'2'!$22:$22</definedName>
    <definedName name="_xlnm.Print_Area" localSheetId="0">'2'!$A$1:$R$106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 l="1"/>
  <c r="A102" i="1"/>
  <c r="P88" i="1"/>
  <c r="O88" i="1"/>
  <c r="N88" i="1"/>
  <c r="K88" i="1"/>
  <c r="D88" i="1"/>
  <c r="P85" i="1"/>
  <c r="O85" i="1"/>
  <c r="N85" i="1"/>
  <c r="M85" i="1"/>
  <c r="L85" i="1"/>
  <c r="K85" i="1"/>
  <c r="D85" i="1"/>
  <c r="P84" i="1"/>
  <c r="O84" i="1"/>
  <c r="N84" i="1"/>
  <c r="M84" i="1"/>
  <c r="L84" i="1"/>
  <c r="K84" i="1"/>
  <c r="D84" i="1"/>
  <c r="P83" i="1"/>
  <c r="O83" i="1"/>
  <c r="N83" i="1"/>
  <c r="M83" i="1"/>
  <c r="L83" i="1"/>
  <c r="K83" i="1"/>
  <c r="D83" i="1"/>
  <c r="P82" i="1"/>
  <c r="O82" i="1"/>
  <c r="N82" i="1"/>
  <c r="M82" i="1"/>
  <c r="L82" i="1"/>
  <c r="K82" i="1"/>
  <c r="D82" i="1"/>
  <c r="P81" i="1"/>
  <c r="O81" i="1"/>
  <c r="N81" i="1"/>
  <c r="M81" i="1"/>
  <c r="L81" i="1"/>
  <c r="K81" i="1"/>
  <c r="D81" i="1"/>
  <c r="P80" i="1"/>
  <c r="O80" i="1"/>
  <c r="N80" i="1"/>
  <c r="M80" i="1"/>
  <c r="L80" i="1"/>
  <c r="K80" i="1"/>
  <c r="D80" i="1"/>
  <c r="P79" i="1"/>
  <c r="O79" i="1"/>
  <c r="N79" i="1"/>
  <c r="M79" i="1"/>
  <c r="L79" i="1"/>
  <c r="K79" i="1"/>
  <c r="D79" i="1"/>
  <c r="P78" i="1"/>
  <c r="O78" i="1"/>
  <c r="N78" i="1"/>
  <c r="M78" i="1"/>
  <c r="L78" i="1"/>
  <c r="K78" i="1"/>
  <c r="D78" i="1"/>
  <c r="P77" i="1"/>
  <c r="O77" i="1"/>
  <c r="N77" i="1"/>
  <c r="M77" i="1"/>
  <c r="L77" i="1"/>
  <c r="K77" i="1"/>
  <c r="D77" i="1"/>
  <c r="P76" i="1"/>
  <c r="O76" i="1"/>
  <c r="N76" i="1"/>
  <c r="M76" i="1"/>
  <c r="L76" i="1"/>
  <c r="K76" i="1"/>
  <c r="D76" i="1"/>
  <c r="P75" i="1"/>
  <c r="O75" i="1"/>
  <c r="N75" i="1"/>
  <c r="M75" i="1"/>
  <c r="L75" i="1"/>
  <c r="K75" i="1"/>
  <c r="D75" i="1"/>
  <c r="P74" i="1"/>
  <c r="O74" i="1"/>
  <c r="N74" i="1"/>
  <c r="M74" i="1"/>
  <c r="L74" i="1"/>
  <c r="K74" i="1"/>
  <c r="D74" i="1"/>
  <c r="P73" i="1"/>
  <c r="O73" i="1"/>
  <c r="N73" i="1"/>
  <c r="M73" i="1"/>
  <c r="L73" i="1"/>
  <c r="K73" i="1"/>
  <c r="D73" i="1"/>
  <c r="P72" i="1"/>
  <c r="O72" i="1"/>
  <c r="N72" i="1"/>
  <c r="M72" i="1"/>
  <c r="L72" i="1"/>
  <c r="K72" i="1"/>
  <c r="D72" i="1"/>
  <c r="P71" i="1"/>
  <c r="O71" i="1"/>
  <c r="N71" i="1"/>
  <c r="M71" i="1"/>
  <c r="L71" i="1"/>
  <c r="K71" i="1"/>
  <c r="D71" i="1"/>
  <c r="P70" i="1"/>
  <c r="O70" i="1"/>
  <c r="N70" i="1"/>
  <c r="M70" i="1"/>
  <c r="L70" i="1"/>
  <c r="K70" i="1"/>
  <c r="D70" i="1"/>
  <c r="P69" i="1"/>
  <c r="O69" i="1"/>
  <c r="N69" i="1"/>
  <c r="M69" i="1"/>
  <c r="L69" i="1"/>
  <c r="K69" i="1"/>
  <c r="D69" i="1"/>
  <c r="P68" i="1"/>
  <c r="O68" i="1"/>
  <c r="N68" i="1"/>
  <c r="M68" i="1"/>
  <c r="L68" i="1"/>
  <c r="K68" i="1"/>
  <c r="P67" i="1"/>
  <c r="O67" i="1"/>
  <c r="N67" i="1"/>
  <c r="M67" i="1"/>
  <c r="L67" i="1"/>
  <c r="K67" i="1"/>
  <c r="D67" i="1"/>
  <c r="P66" i="1"/>
  <c r="O66" i="1"/>
  <c r="N66" i="1"/>
  <c r="M66" i="1"/>
  <c r="L66" i="1"/>
  <c r="K66" i="1"/>
  <c r="D66" i="1"/>
  <c r="P65" i="1"/>
  <c r="O65" i="1"/>
  <c r="N65" i="1"/>
  <c r="M65" i="1"/>
  <c r="L65" i="1"/>
  <c r="P64" i="1"/>
  <c r="O64" i="1"/>
  <c r="N64" i="1"/>
  <c r="M64" i="1"/>
  <c r="L64" i="1"/>
  <c r="K64" i="1"/>
  <c r="D64" i="1"/>
  <c r="P63" i="1"/>
  <c r="O63" i="1"/>
  <c r="N63" i="1"/>
  <c r="M63" i="1"/>
  <c r="L63" i="1"/>
  <c r="K63" i="1"/>
  <c r="D63" i="1"/>
  <c r="P62" i="1"/>
  <c r="O62" i="1"/>
  <c r="N62" i="1"/>
  <c r="M62" i="1"/>
  <c r="L62" i="1"/>
  <c r="K62" i="1"/>
  <c r="D62" i="1"/>
  <c r="P61" i="1"/>
  <c r="O61" i="1"/>
  <c r="N61" i="1"/>
  <c r="M61" i="1"/>
  <c r="L61" i="1"/>
  <c r="K61" i="1"/>
  <c r="D61" i="1"/>
  <c r="P60" i="1"/>
  <c r="O60" i="1"/>
  <c r="N60" i="1"/>
  <c r="M60" i="1"/>
  <c r="L60" i="1"/>
  <c r="K60" i="1"/>
  <c r="D60" i="1"/>
  <c r="P59" i="1"/>
  <c r="O59" i="1"/>
  <c r="N59" i="1"/>
  <c r="M59" i="1"/>
  <c r="L59" i="1"/>
  <c r="K59" i="1"/>
  <c r="D59" i="1"/>
  <c r="P58" i="1"/>
  <c r="O58" i="1"/>
  <c r="N58" i="1"/>
  <c r="M58" i="1"/>
  <c r="L58" i="1"/>
  <c r="K58" i="1"/>
  <c r="D58" i="1"/>
  <c r="P57" i="1"/>
  <c r="O57" i="1"/>
  <c r="N57" i="1"/>
  <c r="M57" i="1"/>
  <c r="L57" i="1"/>
  <c r="K57" i="1"/>
  <c r="D57" i="1"/>
  <c r="P56" i="1"/>
  <c r="O56" i="1"/>
  <c r="N56" i="1"/>
  <c r="M56" i="1"/>
  <c r="L56" i="1"/>
  <c r="K56" i="1"/>
  <c r="D56" i="1"/>
  <c r="P55" i="1"/>
  <c r="O55" i="1"/>
  <c r="N55" i="1"/>
  <c r="M55" i="1"/>
  <c r="L55" i="1"/>
  <c r="K55" i="1"/>
  <c r="D55" i="1"/>
  <c r="P54" i="1"/>
  <c r="O54" i="1"/>
  <c r="N54" i="1"/>
  <c r="M54" i="1"/>
  <c r="L54" i="1"/>
  <c r="K54" i="1"/>
  <c r="D54" i="1"/>
  <c r="P53" i="1"/>
  <c r="O53" i="1"/>
  <c r="N53" i="1"/>
  <c r="M53" i="1"/>
  <c r="L53" i="1"/>
  <c r="K53" i="1"/>
  <c r="D53" i="1"/>
  <c r="P52" i="1"/>
  <c r="O52" i="1"/>
  <c r="N52" i="1"/>
  <c r="M52" i="1"/>
  <c r="L52" i="1"/>
  <c r="K52" i="1"/>
  <c r="D52" i="1"/>
  <c r="P51" i="1"/>
  <c r="O51" i="1"/>
  <c r="N51" i="1"/>
  <c r="M51" i="1"/>
  <c r="L51" i="1"/>
  <c r="D51" i="1"/>
  <c r="P50" i="1"/>
  <c r="O50" i="1"/>
  <c r="N50" i="1"/>
  <c r="M50" i="1"/>
  <c r="L50" i="1"/>
  <c r="K50" i="1"/>
  <c r="D50" i="1"/>
  <c r="P49" i="1"/>
  <c r="O49" i="1"/>
  <c r="N49" i="1"/>
  <c r="M49" i="1"/>
  <c r="L49" i="1"/>
  <c r="K49" i="1"/>
  <c r="D49" i="1"/>
  <c r="P48" i="1"/>
  <c r="O48" i="1"/>
  <c r="N48" i="1"/>
  <c r="M48" i="1"/>
  <c r="L48" i="1"/>
  <c r="K48" i="1"/>
  <c r="D48" i="1"/>
  <c r="P47" i="1"/>
  <c r="O47" i="1"/>
  <c r="N47" i="1"/>
  <c r="M47" i="1"/>
  <c r="L47" i="1"/>
  <c r="K47" i="1"/>
  <c r="D47" i="1"/>
  <c r="P46" i="1"/>
  <c r="O46" i="1"/>
  <c r="N46" i="1"/>
  <c r="M46" i="1"/>
  <c r="L46" i="1"/>
  <c r="K46" i="1"/>
  <c r="D46" i="1"/>
  <c r="P45" i="1"/>
  <c r="O45" i="1"/>
  <c r="N45" i="1"/>
  <c r="M45" i="1"/>
  <c r="L45" i="1"/>
  <c r="K45" i="1"/>
  <c r="D45" i="1"/>
  <c r="P44" i="1"/>
  <c r="O44" i="1"/>
  <c r="N44" i="1"/>
  <c r="M44" i="1"/>
  <c r="L44" i="1"/>
  <c r="K44" i="1"/>
  <c r="D44" i="1"/>
  <c r="P43" i="1"/>
  <c r="O43" i="1"/>
  <c r="N43" i="1"/>
  <c r="M43" i="1"/>
  <c r="L43" i="1"/>
  <c r="K43" i="1"/>
  <c r="D43" i="1"/>
  <c r="P42" i="1"/>
  <c r="O42" i="1"/>
  <c r="N42" i="1"/>
  <c r="M42" i="1"/>
  <c r="L42" i="1"/>
  <c r="P41" i="1"/>
  <c r="O41" i="1"/>
  <c r="N41" i="1"/>
  <c r="M41" i="1"/>
  <c r="L41" i="1"/>
  <c r="P40" i="1"/>
  <c r="O40" i="1"/>
  <c r="N40" i="1"/>
  <c r="M40" i="1"/>
  <c r="L40" i="1"/>
  <c r="P39" i="1"/>
  <c r="O39" i="1"/>
  <c r="N39" i="1"/>
  <c r="M39" i="1"/>
  <c r="L39" i="1"/>
  <c r="P38" i="1"/>
  <c r="O38" i="1"/>
  <c r="N38" i="1"/>
  <c r="M38" i="1"/>
  <c r="L38" i="1"/>
  <c r="P37" i="1"/>
  <c r="O37" i="1"/>
  <c r="N37" i="1"/>
  <c r="M37" i="1"/>
  <c r="L37" i="1"/>
  <c r="K37" i="1"/>
  <c r="K31" i="1" s="1"/>
  <c r="K29" i="1" s="1"/>
  <c r="D37" i="1"/>
  <c r="D31" i="1" s="1"/>
  <c r="D29" i="1" s="1"/>
  <c r="P36" i="1"/>
  <c r="O36" i="1"/>
  <c r="N36" i="1"/>
  <c r="M36" i="1"/>
  <c r="L36" i="1"/>
  <c r="K36" i="1"/>
  <c r="D36" i="1"/>
  <c r="P35" i="1"/>
  <c r="O35" i="1"/>
  <c r="N35" i="1"/>
  <c r="M35" i="1"/>
  <c r="L35" i="1"/>
  <c r="K35" i="1"/>
  <c r="D35" i="1"/>
  <c r="P34" i="1"/>
  <c r="O34" i="1"/>
  <c r="N34" i="1"/>
  <c r="M34" i="1"/>
  <c r="L34" i="1"/>
  <c r="K34" i="1"/>
  <c r="D34" i="1"/>
  <c r="P33" i="1"/>
  <c r="O33" i="1"/>
  <c r="N33" i="1"/>
  <c r="M33" i="1"/>
  <c r="L33" i="1"/>
  <c r="K33" i="1"/>
  <c r="D33" i="1"/>
  <c r="P32" i="1"/>
  <c r="O32" i="1"/>
  <c r="N32" i="1"/>
  <c r="M32" i="1"/>
  <c r="L32" i="1"/>
  <c r="K32" i="1"/>
  <c r="D32" i="1"/>
  <c r="P31" i="1"/>
  <c r="O31" i="1"/>
  <c r="N31" i="1"/>
  <c r="M31" i="1"/>
  <c r="L31" i="1"/>
  <c r="P29" i="1"/>
  <c r="O29" i="1"/>
  <c r="N29" i="1"/>
  <c r="M29" i="1"/>
  <c r="L29" i="1"/>
  <c r="D28" i="1"/>
  <c r="I27" i="1"/>
  <c r="I26" i="1"/>
  <c r="I25" i="1"/>
  <c r="I24" i="1"/>
  <c r="R23" i="1"/>
  <c r="J23" i="1"/>
  <c r="Q23" i="1" s="1"/>
  <c r="I23" i="1"/>
  <c r="H23" i="1"/>
  <c r="G23" i="1"/>
  <c r="F23" i="1"/>
  <c r="D23" i="1"/>
  <c r="G14" i="1"/>
  <c r="Q11" i="1"/>
  <c r="M11" i="1"/>
  <c r="B11" i="1"/>
  <c r="A11" i="1"/>
  <c r="M10" i="1"/>
  <c r="M9" i="1"/>
  <c r="N4" i="1"/>
  <c r="K4" i="1"/>
  <c r="A4" i="1"/>
</calcChain>
</file>

<file path=xl/sharedStrings.xml><?xml version="1.0" encoding="utf-8"?>
<sst xmlns="http://schemas.openxmlformats.org/spreadsheetml/2006/main" count="796" uniqueCount="129">
  <si>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</si>
  <si>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</si>
  <si>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2023 рік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</si>
  <si>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</si>
  <si>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</si>
  <si>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</si>
  <si>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</si>
  <si>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</si>
  <si>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</si>
  <si>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</si>
  <si>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</si>
  <si>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</si>
  <si>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</si>
  <si>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</si>
  <si>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0611021</t>
  </si>
  <si>
    <t>ЗОШ №2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</si>
  <si>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</si>
  <si>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</si>
  <si>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</si>
  <si>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</si>
  <si>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</si>
  <si>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</si>
  <si>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</si>
  <si>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</si>
  <si>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</si>
  <si>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</si>
  <si>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</si>
  <si>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</si>
  <si>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</si>
  <si>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</si>
  <si>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</si>
  <si>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</si>
  <si>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</si>
  <si>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</si>
  <si>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</si>
  <si>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</si>
  <si>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</si>
  <si>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</si>
  <si>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</si>
  <si>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</si>
  <si>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</si>
  <si>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</si>
  <si>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</si>
  <si>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</si>
  <si>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</si>
  <si>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</si>
  <si>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</si>
  <si>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</si>
  <si>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</si>
  <si>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</si>
  <si>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</si>
  <si>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</si>
  <si>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</si>
  <si>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</si>
  <si>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</si>
  <si>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</si>
  <si>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</si>
  <si>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</si>
  <si>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</si>
  <si>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</si>
  <si>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</si>
  <si>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</si>
  <si>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</si>
  <si>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</si>
  <si>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</si>
  <si>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</si>
  <si>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</si>
  <si>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</si>
  <si>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</si>
  <si>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</si>
  <si>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</si>
  <si>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</si>
  <si>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</si>
  <si>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</si>
  <si>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</si>
  <si>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</si>
  <si>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</si>
  <si>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</si>
  <si>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</si>
  <si>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</si>
  <si>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</si>
  <si>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</si>
  <si>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</si>
  <si>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</si>
  <si>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</si>
  <si>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</si>
  <si>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</si>
  <si>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</si>
  <si>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</si>
  <si>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</si>
  <si>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</si>
  <si>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</si>
  <si>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</si>
  <si>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</si>
  <si>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</si>
  <si>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</si>
  <si>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</si>
  <si>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</si>
  <si>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</si>
  <si>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</si>
  <si>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</si>
  <si>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</si>
  <si>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</si>
  <si>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</si>
  <si>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</si>
  <si>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</si>
  <si>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</si>
  <si>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</si>
  <si>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</si>
  <si>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</si>
  <si>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</si>
  <si>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</si>
  <si>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</si>
  <si>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</si>
  <si>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</si>
  <si>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</si>
  <si>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</si>
  <si>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</si>
  <si>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</si>
  <si>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</si>
  <si>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</si>
  <si>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</si>
  <si>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</si>
  <si>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</si>
  <si>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</si>
  <si>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</si>
  <si>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</si>
  <si>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</si>
  <si>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8  "   січня 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</si>
</sst>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22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5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20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0" fontId="21" fillId="0" borderId="8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/>
    </xf>
    <xf numFmtId="0" fontId="21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49" fontId="12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 applyProtection="1">
      <alignment horizontal="left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  <xf numFmtId="0" fontId="14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7;&#1074;&#1110;&#1090;&#1085;&#1110;&#1089;&#1090;&#1100;%20%20&#1096;&#1082;%202023&#1088;.&#1088;&#1110;&#1095;&#1085;&#1080;&#1081;/&#1050;&#1085;&#1080;&#1075;&#1072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7"/>
  <sheetViews>
    <sheetView tabSelected="1" topLeftCell="A20" zoomScaleNormal="100" workbookViewId="0">
      <selection activeCell="D27" sqref="D27"/>
    </sheetView>
  </sheetViews>
  <sheetFormatPr defaultRowHeight="14.4" x14ac:dyDescent="0.3"/>
  <cols>
    <col min="1" max="1" width="55" customWidth="1"/>
    <col min="2" max="2" width="5.109375" customWidth="1"/>
    <col min="3" max="3" width="4.5546875" customWidth="1"/>
    <col min="4" max="5" width="9.44140625" customWidth="1"/>
    <col min="6" max="6" width="5.88671875" customWidth="1"/>
    <col min="7" max="7" width="5.44140625" customWidth="1"/>
    <col min="8" max="8" width="5.6640625" customWidth="1"/>
    <col min="9" max="9" width="9.5546875" hidden="1" customWidth="1"/>
    <col min="10" max="10" width="10" customWidth="1"/>
    <col min="11" max="11" width="10.88671875" customWidth="1"/>
    <col min="12" max="12" width="6.109375" customWidth="1"/>
    <col min="13" max="13" width="10.109375" customWidth="1"/>
    <col min="14" max="14" width="6.6640625" customWidth="1"/>
    <col min="15" max="15" width="10.33203125" hidden="1" customWidth="1"/>
    <col min="16" max="16" width="8.109375" hidden="1" customWidth="1"/>
    <col min="17" max="17" width="9.44140625" customWidth="1"/>
    <col min="18" max="18" width="6" customWidth="1"/>
  </cols>
  <sheetData>
    <row r="1" spans="1:19" s="1" customFormat="1" ht="15" customHeight="1" x14ac:dyDescent="0.25">
      <c r="J1" s="73" t="s">
        <v>0</v>
      </c>
      <c r="K1" s="73"/>
      <c r="L1" s="73"/>
      <c r="M1" s="73"/>
      <c r="N1" s="73"/>
      <c r="O1" s="73"/>
      <c r="P1" s="73"/>
      <c r="Q1" s="73"/>
      <c r="R1" s="73"/>
    </row>
    <row r="2" spans="1:19" s="1" customFormat="1" ht="16.5" customHeight="1" x14ac:dyDescent="0.25">
      <c r="J2" s="73"/>
      <c r="K2" s="73"/>
      <c r="L2" s="73"/>
      <c r="M2" s="73"/>
      <c r="N2" s="73"/>
      <c r="O2" s="73"/>
      <c r="P2" s="73"/>
      <c r="Q2" s="73"/>
      <c r="R2" s="73"/>
    </row>
    <row r="3" spans="1:19" s="1" customFormat="1" ht="13.8" x14ac:dyDescent="0.2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19" s="1" customFormat="1" ht="13.8" x14ac:dyDescent="0.25">
      <c r="A4" s="75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75"/>
      <c r="C4" s="75"/>
      <c r="D4" s="75"/>
      <c r="E4" s="75"/>
      <c r="F4" s="75"/>
      <c r="G4" s="75"/>
      <c r="H4" s="75"/>
      <c r="I4" s="75"/>
      <c r="J4" s="75"/>
      <c r="K4" s="2" t="str">
        <f>IF([1]ЗАПОЛНИТЬ!$F$7=1,[1]шапки!C3,[1]шапки!D3)</f>
        <v>№ 4-1м),</v>
      </c>
      <c r="L4" s="3"/>
      <c r="M4" s="3"/>
      <c r="N4" s="4" t="str">
        <f>IF([1]ЗАПОЛНИТЬ!$F$7=1,[1]шапки!D3,"")</f>
        <v/>
      </c>
      <c r="O4" s="4"/>
      <c r="P4" s="4"/>
      <c r="Q4" s="4"/>
      <c r="R4" s="4"/>
      <c r="S4" s="4"/>
    </row>
    <row r="5" spans="1:19" s="1" customFormat="1" ht="15" hidden="1" customHeight="1" x14ac:dyDescent="0.25">
      <c r="A5" s="5"/>
      <c r="B5" s="5"/>
      <c r="C5" s="5"/>
      <c r="D5" s="5"/>
      <c r="E5" s="5"/>
      <c r="F5" s="3"/>
      <c r="G5" s="6"/>
      <c r="H5" s="6"/>
      <c r="J5" s="3"/>
      <c r="K5" s="4"/>
      <c r="L5" s="4"/>
      <c r="M5" s="4"/>
      <c r="N5" s="4"/>
      <c r="O5" s="4"/>
      <c r="P5" s="4"/>
      <c r="Q5" s="4"/>
      <c r="R5" s="4"/>
    </row>
    <row r="6" spans="1:19" s="1" customFormat="1" ht="14.25" customHeight="1" x14ac:dyDescent="0.25">
      <c r="A6" s="74" t="s">
        <v>2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spans="1:19" s="7" customFormat="1" ht="2.25" hidden="1" customHeight="1" x14ac:dyDescent="0.2"/>
    <row r="8" spans="1:19" s="7" customFormat="1" ht="9" customHeight="1" x14ac:dyDescent="0.2">
      <c r="Q8" s="76" t="s">
        <v>3</v>
      </c>
      <c r="R8" s="76"/>
    </row>
    <row r="9" spans="1:19" s="7" customFormat="1" ht="15" customHeight="1" x14ac:dyDescent="0.25">
      <c r="A9" s="8" t="s">
        <v>4</v>
      </c>
      <c r="B9" s="70" t="s">
        <v>5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1" t="str">
        <f>[1]ЗАПОЛНИТЬ!A13</f>
        <v>за ЄДРПОУ</v>
      </c>
      <c r="N9" s="71"/>
      <c r="O9" s="9"/>
      <c r="Q9" s="72" t="s">
        <v>6</v>
      </c>
      <c r="R9" s="72"/>
    </row>
    <row r="10" spans="1:19" s="7" customFormat="1" ht="11.25" customHeight="1" x14ac:dyDescent="0.2">
      <c r="A10" s="10" t="s">
        <v>7</v>
      </c>
      <c r="B10" s="77" t="s">
        <v>8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1" t="str">
        <f>[1]ЗАПОЛНИТЬ!A14</f>
        <v>за КОАТУУ</v>
      </c>
      <c r="N10" s="71"/>
      <c r="O10" s="11"/>
      <c r="Q10" s="78" t="s">
        <v>9</v>
      </c>
      <c r="R10" s="78"/>
    </row>
    <row r="11" spans="1:19" s="7" customFormat="1" ht="11.25" customHeight="1" x14ac:dyDescent="0.2">
      <c r="A11" s="10" t="str">
        <f>'[2]Ф.2.ЗВЕД'!A11</f>
        <v>Організаційно-правова форма господарювання</v>
      </c>
      <c r="B11" s="77" t="str">
        <f>[1]ЗАПОЛНИТЬ!D15</f>
        <v>Орган місцевого самоврядування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9" t="str">
        <f>[1]ЗАПОЛНИТЬ!A15</f>
        <v>за КОПФГ</v>
      </c>
      <c r="N11" s="79"/>
      <c r="O11" s="11"/>
      <c r="Q11" s="78">
        <f>[1]ЗАПОЛНИТЬ!B15</f>
        <v>420</v>
      </c>
      <c r="R11" s="78"/>
    </row>
    <row r="12" spans="1:19" s="7" customFormat="1" ht="11.25" customHeight="1" x14ac:dyDescent="0.2">
      <c r="A12" s="80" t="s">
        <v>10</v>
      </c>
      <c r="B12" s="80"/>
      <c r="C12" s="80"/>
      <c r="D12" s="80"/>
      <c r="E12" s="81"/>
      <c r="F12" s="81"/>
      <c r="G12" s="82"/>
      <c r="H12" s="82"/>
      <c r="I12" s="82"/>
      <c r="J12" s="82"/>
      <c r="K12" s="82"/>
      <c r="L12" s="82"/>
      <c r="M12" s="82"/>
      <c r="N12" s="82"/>
      <c r="O12" s="82"/>
      <c r="P12" s="12"/>
      <c r="Q12" s="12"/>
      <c r="R12" s="13"/>
    </row>
    <row r="13" spans="1:19" s="7" customFormat="1" ht="16.2" x14ac:dyDescent="0.35">
      <c r="A13" s="80" t="s">
        <v>11</v>
      </c>
      <c r="B13" s="80"/>
      <c r="C13" s="80"/>
      <c r="D13" s="80"/>
      <c r="E13" s="83"/>
      <c r="F13" s="83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spans="1:19" s="7" customFormat="1" ht="15" customHeight="1" x14ac:dyDescent="0.2">
      <c r="A14" s="80" t="s">
        <v>12</v>
      </c>
      <c r="B14" s="80"/>
      <c r="C14" s="80"/>
      <c r="D14" s="80"/>
      <c r="E14" s="87"/>
      <c r="F14" s="87"/>
      <c r="G14" s="88" t="str">
        <f>[1]ЗАПОЛНИТЬ!I10</f>
        <v>-</v>
      </c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</row>
    <row r="15" spans="1:19" s="7" customFormat="1" ht="44.25" customHeight="1" x14ac:dyDescent="0.35">
      <c r="A15" s="80" t="s">
        <v>13</v>
      </c>
      <c r="B15" s="80"/>
      <c r="C15" s="80"/>
      <c r="D15" s="80"/>
      <c r="E15" s="89" t="s">
        <v>14</v>
      </c>
      <c r="F15" s="89"/>
      <c r="G15" s="90" t="s">
        <v>15</v>
      </c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</row>
    <row r="16" spans="1:19" s="7" customFormat="1" ht="10.199999999999999" x14ac:dyDescent="0.2">
      <c r="A16" s="14" t="s">
        <v>16</v>
      </c>
    </row>
    <row r="17" spans="1:18" s="7" customFormat="1" ht="10.5" customHeight="1" thickBot="1" x14ac:dyDescent="0.25">
      <c r="A17" s="15" t="s">
        <v>17</v>
      </c>
    </row>
    <row r="18" spans="1:18" ht="24" customHeight="1" thickTop="1" thickBot="1" x14ac:dyDescent="0.35">
      <c r="A18" s="85" t="s">
        <v>18</v>
      </c>
      <c r="B18" s="85" t="s">
        <v>19</v>
      </c>
      <c r="C18" s="85" t="s">
        <v>20</v>
      </c>
      <c r="D18" s="85" t="s">
        <v>21</v>
      </c>
      <c r="E18" s="85" t="s">
        <v>22</v>
      </c>
      <c r="F18" s="85"/>
      <c r="G18" s="85" t="s">
        <v>23</v>
      </c>
      <c r="H18" s="85" t="s">
        <v>24</v>
      </c>
      <c r="I18" s="85" t="s">
        <v>25</v>
      </c>
      <c r="J18" s="85" t="s">
        <v>26</v>
      </c>
      <c r="K18" s="85" t="s">
        <v>27</v>
      </c>
      <c r="L18" s="85"/>
      <c r="M18" s="85"/>
      <c r="N18" s="85"/>
      <c r="O18" s="85" t="s">
        <v>28</v>
      </c>
      <c r="P18" s="85"/>
      <c r="Q18" s="85" t="s">
        <v>29</v>
      </c>
      <c r="R18" s="85"/>
    </row>
    <row r="19" spans="1:18" ht="17.25" customHeight="1" thickTop="1" thickBot="1" x14ac:dyDescent="0.35">
      <c r="A19" s="85"/>
      <c r="B19" s="85"/>
      <c r="C19" s="85"/>
      <c r="D19" s="85"/>
      <c r="E19" s="85" t="s">
        <v>30</v>
      </c>
      <c r="F19" s="86" t="s">
        <v>31</v>
      </c>
      <c r="G19" s="85"/>
      <c r="H19" s="85"/>
      <c r="I19" s="85"/>
      <c r="J19" s="85"/>
      <c r="K19" s="85" t="s">
        <v>30</v>
      </c>
      <c r="L19" s="85" t="s">
        <v>32</v>
      </c>
      <c r="M19" s="85"/>
      <c r="N19" s="85"/>
      <c r="O19" s="85" t="s">
        <v>30</v>
      </c>
      <c r="P19" s="93" t="s">
        <v>33</v>
      </c>
      <c r="Q19" s="85"/>
      <c r="R19" s="85"/>
    </row>
    <row r="20" spans="1:18" ht="31.5" customHeight="1" thickTop="1" thickBot="1" x14ac:dyDescent="0.35">
      <c r="A20" s="85"/>
      <c r="B20" s="85"/>
      <c r="C20" s="85"/>
      <c r="D20" s="85"/>
      <c r="E20" s="85"/>
      <c r="F20" s="86"/>
      <c r="G20" s="85"/>
      <c r="H20" s="85"/>
      <c r="I20" s="85"/>
      <c r="J20" s="85"/>
      <c r="K20" s="85"/>
      <c r="L20" s="86" t="s">
        <v>34</v>
      </c>
      <c r="M20" s="86" t="s">
        <v>35</v>
      </c>
      <c r="N20" s="86"/>
      <c r="O20" s="85"/>
      <c r="P20" s="93"/>
      <c r="Q20" s="93" t="s">
        <v>30</v>
      </c>
      <c r="R20" s="86" t="s">
        <v>36</v>
      </c>
    </row>
    <row r="21" spans="1:18" ht="51.75" customHeight="1" thickTop="1" thickBot="1" x14ac:dyDescent="0.35">
      <c r="A21" s="85"/>
      <c r="B21" s="85"/>
      <c r="C21" s="85"/>
      <c r="D21" s="85"/>
      <c r="E21" s="85"/>
      <c r="F21" s="86"/>
      <c r="G21" s="85"/>
      <c r="H21" s="85"/>
      <c r="I21" s="85"/>
      <c r="J21" s="85"/>
      <c r="K21" s="85"/>
      <c r="L21" s="86"/>
      <c r="M21" s="16" t="s">
        <v>30</v>
      </c>
      <c r="N21" s="17" t="s">
        <v>37</v>
      </c>
      <c r="O21" s="85"/>
      <c r="P21" s="93"/>
      <c r="Q21" s="93"/>
      <c r="R21" s="86"/>
    </row>
    <row r="22" spans="1:18" s="19" customFormat="1" ht="11.4" thickTop="1" thickBot="1" x14ac:dyDescent="0.25">
      <c r="A22" s="18">
        <v>1</v>
      </c>
      <c r="B22" s="18">
        <v>2</v>
      </c>
      <c r="C22" s="18">
        <v>3</v>
      </c>
      <c r="D22" s="18">
        <v>4</v>
      </c>
      <c r="E22" s="18">
        <v>5</v>
      </c>
      <c r="F22" s="18">
        <v>6</v>
      </c>
      <c r="G22" s="18">
        <v>7</v>
      </c>
      <c r="H22" s="18">
        <v>8</v>
      </c>
      <c r="I22" s="18">
        <v>9</v>
      </c>
      <c r="J22" s="18">
        <v>9</v>
      </c>
      <c r="K22" s="18">
        <v>10</v>
      </c>
      <c r="L22" s="18">
        <v>11</v>
      </c>
      <c r="M22" s="18">
        <v>12</v>
      </c>
      <c r="N22" s="18">
        <v>13</v>
      </c>
      <c r="O22" s="18">
        <v>15</v>
      </c>
      <c r="P22" s="18">
        <v>16</v>
      </c>
      <c r="Q22" s="18">
        <v>14</v>
      </c>
      <c r="R22" s="18">
        <v>15</v>
      </c>
    </row>
    <row r="23" spans="1:18" s="19" customFormat="1" ht="11.4" thickTop="1" thickBot="1" x14ac:dyDescent="0.25">
      <c r="A23" s="18" t="s">
        <v>38</v>
      </c>
      <c r="B23" s="20" t="s">
        <v>39</v>
      </c>
      <c r="C23" s="21" t="s">
        <v>40</v>
      </c>
      <c r="D23" s="22">
        <f>D24+D25+D26+D27</f>
        <v>11014</v>
      </c>
      <c r="E23" s="22">
        <v>7280.04</v>
      </c>
      <c r="F23" s="22">
        <f>SUM('[1]Ф.4.1.КФК1:Ф.4.1.КФК30'!F23)</f>
        <v>0</v>
      </c>
      <c r="G23" s="22">
        <f>SUM('[1]Ф.4.1.КФК1:Ф.4.1.КФК30'!G23)</f>
        <v>0</v>
      </c>
      <c r="H23" s="22">
        <f>SUM('[1]Ф.4.1.КФК1:Ф.4.1.КФК30'!H23)</f>
        <v>0</v>
      </c>
      <c r="I23" s="22">
        <f>SUM('[1]Ф.4.1.КФК1:Ф.4.1.КФК30'!I23)</f>
        <v>0</v>
      </c>
      <c r="J23" s="22">
        <f>J24+J26+J27+J25</f>
        <v>10525</v>
      </c>
      <c r="K23" s="23" t="s">
        <v>39</v>
      </c>
      <c r="L23" s="23" t="s">
        <v>39</v>
      </c>
      <c r="M23" s="23" t="s">
        <v>39</v>
      </c>
      <c r="N23" s="23" t="s">
        <v>39</v>
      </c>
      <c r="O23" s="23" t="s">
        <v>39</v>
      </c>
      <c r="P23" s="23" t="s">
        <v>39</v>
      </c>
      <c r="Q23" s="22">
        <f>E23+J23-K29</f>
        <v>9146.0400000000009</v>
      </c>
      <c r="R23" s="22">
        <f>SUM('[1]Ф.4.1.КФК1:Ф.4.1.КФК30'!R23)</f>
        <v>0</v>
      </c>
    </row>
    <row r="24" spans="1:18" s="19" customFormat="1" ht="13.5" customHeight="1" thickTop="1" thickBot="1" x14ac:dyDescent="0.25">
      <c r="A24" s="24" t="s">
        <v>41</v>
      </c>
      <c r="B24" s="20" t="s">
        <v>39</v>
      </c>
      <c r="C24" s="21" t="s">
        <v>42</v>
      </c>
      <c r="D24" s="22"/>
      <c r="E24" s="23" t="s">
        <v>39</v>
      </c>
      <c r="F24" s="23" t="s">
        <v>39</v>
      </c>
      <c r="G24" s="23" t="s">
        <v>39</v>
      </c>
      <c r="H24" s="23" t="s">
        <v>39</v>
      </c>
      <c r="I24" s="22">
        <f>SUM('[1]Ф.4.1.КФК1:Ф.4.1.КФК30'!I24)</f>
        <v>0</v>
      </c>
      <c r="J24" s="22"/>
      <c r="K24" s="23" t="s">
        <v>39</v>
      </c>
      <c r="L24" s="23" t="s">
        <v>39</v>
      </c>
      <c r="M24" s="23" t="s">
        <v>39</v>
      </c>
      <c r="N24" s="23" t="s">
        <v>39</v>
      </c>
      <c r="O24" s="23" t="s">
        <v>39</v>
      </c>
      <c r="P24" s="23" t="s">
        <v>39</v>
      </c>
      <c r="Q24" s="23" t="s">
        <v>39</v>
      </c>
      <c r="R24" s="23" t="s">
        <v>39</v>
      </c>
    </row>
    <row r="25" spans="1:18" s="19" customFormat="1" ht="11.4" thickTop="1" thickBot="1" x14ac:dyDescent="0.25">
      <c r="A25" s="25" t="s">
        <v>43</v>
      </c>
      <c r="B25" s="20" t="s">
        <v>39</v>
      </c>
      <c r="C25" s="21" t="s">
        <v>44</v>
      </c>
      <c r="D25" s="22">
        <v>5000</v>
      </c>
      <c r="E25" s="23" t="s">
        <v>39</v>
      </c>
      <c r="F25" s="23" t="s">
        <v>39</v>
      </c>
      <c r="G25" s="23" t="s">
        <v>39</v>
      </c>
      <c r="H25" s="23" t="s">
        <v>39</v>
      </c>
      <c r="I25" s="22">
        <f>SUM('[1]Ф.4.1.КФК1:Ф.4.1.КФК30'!I25)</f>
        <v>0</v>
      </c>
      <c r="J25" s="22">
        <v>5000</v>
      </c>
      <c r="K25" s="23" t="s">
        <v>39</v>
      </c>
      <c r="L25" s="23" t="s">
        <v>39</v>
      </c>
      <c r="M25" s="23" t="s">
        <v>39</v>
      </c>
      <c r="N25" s="23" t="s">
        <v>39</v>
      </c>
      <c r="O25" s="23" t="s">
        <v>39</v>
      </c>
      <c r="P25" s="23" t="s">
        <v>39</v>
      </c>
      <c r="Q25" s="23" t="s">
        <v>39</v>
      </c>
      <c r="R25" s="23" t="s">
        <v>39</v>
      </c>
    </row>
    <row r="26" spans="1:18" s="19" customFormat="1" ht="11.4" thickTop="1" thickBot="1" x14ac:dyDescent="0.25">
      <c r="A26" s="24" t="s">
        <v>45</v>
      </c>
      <c r="B26" s="20" t="s">
        <v>39</v>
      </c>
      <c r="C26" s="21" t="s">
        <v>46</v>
      </c>
      <c r="D26" s="22"/>
      <c r="E26" s="23" t="s">
        <v>39</v>
      </c>
      <c r="F26" s="23" t="s">
        <v>39</v>
      </c>
      <c r="G26" s="23" t="s">
        <v>39</v>
      </c>
      <c r="H26" s="23" t="s">
        <v>39</v>
      </c>
      <c r="I26" s="22">
        <f>SUM('[1]Ф.4.1.КФК1:Ф.4.1.КФК30'!I26)</f>
        <v>0</v>
      </c>
      <c r="J26" s="22"/>
      <c r="K26" s="23" t="s">
        <v>39</v>
      </c>
      <c r="L26" s="23" t="s">
        <v>39</v>
      </c>
      <c r="M26" s="23" t="s">
        <v>39</v>
      </c>
      <c r="N26" s="23" t="s">
        <v>39</v>
      </c>
      <c r="O26" s="23" t="s">
        <v>39</v>
      </c>
      <c r="P26" s="23" t="s">
        <v>39</v>
      </c>
      <c r="Q26" s="23" t="s">
        <v>39</v>
      </c>
      <c r="R26" s="23" t="s">
        <v>39</v>
      </c>
    </row>
    <row r="27" spans="1:18" s="19" customFormat="1" ht="12" customHeight="1" thickTop="1" thickBot="1" x14ac:dyDescent="0.25">
      <c r="A27" s="26" t="s">
        <v>47</v>
      </c>
      <c r="B27" s="20" t="s">
        <v>39</v>
      </c>
      <c r="C27" s="21" t="s">
        <v>48</v>
      </c>
      <c r="D27" s="22">
        <v>6014</v>
      </c>
      <c r="E27" s="23" t="s">
        <v>39</v>
      </c>
      <c r="F27" s="23" t="s">
        <v>39</v>
      </c>
      <c r="G27" s="23" t="s">
        <v>39</v>
      </c>
      <c r="H27" s="23" t="s">
        <v>39</v>
      </c>
      <c r="I27" s="22">
        <f>SUM('[1]Ф.4.1.КФК1:Ф.4.1.КФК30'!I27)</f>
        <v>0</v>
      </c>
      <c r="J27" s="22">
        <v>5525</v>
      </c>
      <c r="K27" s="23" t="s">
        <v>39</v>
      </c>
      <c r="L27" s="23" t="s">
        <v>39</v>
      </c>
      <c r="M27" s="23" t="s">
        <v>39</v>
      </c>
      <c r="N27" s="23" t="s">
        <v>39</v>
      </c>
      <c r="O27" s="23" t="s">
        <v>39</v>
      </c>
      <c r="P27" s="23" t="s">
        <v>39</v>
      </c>
      <c r="Q27" s="23" t="s">
        <v>39</v>
      </c>
      <c r="R27" s="23" t="s">
        <v>39</v>
      </c>
    </row>
    <row r="28" spans="1:18" s="19" customFormat="1" ht="11.4" thickTop="1" thickBot="1" x14ac:dyDescent="0.25">
      <c r="A28" s="24" t="s">
        <v>49</v>
      </c>
      <c r="B28" s="20" t="s">
        <v>39</v>
      </c>
      <c r="C28" s="21" t="s">
        <v>50</v>
      </c>
      <c r="D28" s="22">
        <f>SUM('[1]Ф.4.1.КФК1:Ф.4.1.КФК30'!D28)</f>
        <v>0</v>
      </c>
      <c r="E28" s="23" t="s">
        <v>39</v>
      </c>
      <c r="F28" s="23" t="s">
        <v>39</v>
      </c>
      <c r="G28" s="23" t="s">
        <v>39</v>
      </c>
      <c r="H28" s="23" t="s">
        <v>39</v>
      </c>
      <c r="I28" s="23" t="s">
        <v>39</v>
      </c>
      <c r="J28" s="23" t="s">
        <v>39</v>
      </c>
      <c r="K28" s="23" t="s">
        <v>39</v>
      </c>
      <c r="L28" s="23" t="s">
        <v>39</v>
      </c>
      <c r="M28" s="23" t="s">
        <v>39</v>
      </c>
      <c r="N28" s="23" t="s">
        <v>39</v>
      </c>
      <c r="O28" s="23" t="s">
        <v>39</v>
      </c>
      <c r="P28" s="23" t="s">
        <v>39</v>
      </c>
      <c r="Q28" s="23" t="s">
        <v>39</v>
      </c>
      <c r="R28" s="23" t="s">
        <v>39</v>
      </c>
    </row>
    <row r="29" spans="1:18" s="19" customFormat="1" ht="11.4" thickTop="1" thickBot="1" x14ac:dyDescent="0.25">
      <c r="A29" s="18" t="s">
        <v>51</v>
      </c>
      <c r="B29" s="18" t="s">
        <v>39</v>
      </c>
      <c r="C29" s="21" t="s">
        <v>52</v>
      </c>
      <c r="D29" s="22">
        <f>D31</f>
        <v>11014</v>
      </c>
      <c r="E29" s="23" t="s">
        <v>39</v>
      </c>
      <c r="F29" s="23" t="s">
        <v>39</v>
      </c>
      <c r="G29" s="23" t="s">
        <v>39</v>
      </c>
      <c r="H29" s="23" t="s">
        <v>39</v>
      </c>
      <c r="I29" s="23" t="s">
        <v>39</v>
      </c>
      <c r="J29" s="23" t="s">
        <v>39</v>
      </c>
      <c r="K29" s="22">
        <f>K31</f>
        <v>8659</v>
      </c>
      <c r="L29" s="22">
        <f>SUM('[1]Ф.4.1.КФК1:Ф.4.1.КФК30'!L29)</f>
        <v>0</v>
      </c>
      <c r="M29" s="22">
        <f>SUM('[1]Ф.4.1.КФК1:Ф.4.1.КФК30'!M29)</f>
        <v>0</v>
      </c>
      <c r="N29" s="22">
        <f>SUM('[1]Ф.4.1.КФК1:Ф.4.1.КФК30'!N29)</f>
        <v>0</v>
      </c>
      <c r="O29" s="22">
        <f>SUM('[1]Ф.4.1.КФК1:Ф.4.1.КФК30'!O29)</f>
        <v>0</v>
      </c>
      <c r="P29" s="22">
        <f>SUM('[1]Ф.4.1.КФК1:Ф.4.1.КФК30'!P29)</f>
        <v>0</v>
      </c>
      <c r="Q29" s="23" t="s">
        <v>39</v>
      </c>
      <c r="R29" s="23" t="s">
        <v>39</v>
      </c>
    </row>
    <row r="30" spans="1:18" s="19" customFormat="1" ht="11.4" thickTop="1" thickBot="1" x14ac:dyDescent="0.25">
      <c r="A30" s="27" t="s">
        <v>53</v>
      </c>
      <c r="B30" s="20"/>
      <c r="C30" s="21"/>
      <c r="D30" s="22"/>
      <c r="E30" s="22"/>
      <c r="F30" s="23"/>
      <c r="G30" s="23"/>
      <c r="H30" s="23"/>
      <c r="I30" s="23"/>
      <c r="J30" s="23"/>
      <c r="K30" s="22"/>
      <c r="L30" s="22"/>
      <c r="M30" s="22"/>
      <c r="N30" s="22" t="s">
        <v>39</v>
      </c>
      <c r="O30" s="22"/>
      <c r="P30" s="22"/>
      <c r="Q30" s="23"/>
      <c r="R30" s="23"/>
    </row>
    <row r="31" spans="1:18" s="19" customFormat="1" ht="11.4" thickTop="1" thickBot="1" x14ac:dyDescent="0.25">
      <c r="A31" s="20" t="s">
        <v>54</v>
      </c>
      <c r="B31" s="20">
        <v>2000</v>
      </c>
      <c r="C31" s="21" t="s">
        <v>55</v>
      </c>
      <c r="D31" s="22">
        <f>D37+D65</f>
        <v>11014</v>
      </c>
      <c r="E31" s="23" t="s">
        <v>39</v>
      </c>
      <c r="F31" s="23" t="s">
        <v>39</v>
      </c>
      <c r="G31" s="23" t="s">
        <v>39</v>
      </c>
      <c r="H31" s="23" t="s">
        <v>39</v>
      </c>
      <c r="I31" s="23" t="s">
        <v>39</v>
      </c>
      <c r="J31" s="23" t="s">
        <v>39</v>
      </c>
      <c r="K31" s="22">
        <f>K37+K65</f>
        <v>8659</v>
      </c>
      <c r="L31" s="22">
        <f>SUM('[1]Ф.4.1.КФК1:Ф.4.1.КФК30'!L31)</f>
        <v>0</v>
      </c>
      <c r="M31" s="22">
        <f>SUM('[1]Ф.4.1.КФК1:Ф.4.1.КФК30'!M31)</f>
        <v>0</v>
      </c>
      <c r="N31" s="22">
        <f>SUM('[1]Ф.4.1.КФК1:Ф.4.1.КФК30'!N31)</f>
        <v>0</v>
      </c>
      <c r="O31" s="22">
        <f>SUM('[1]Ф.4.1.КФК1:Ф.4.1.КФК30'!O31)</f>
        <v>0</v>
      </c>
      <c r="P31" s="22">
        <f>SUM('[1]Ф.4.1.КФК1:Ф.4.1.КФК30'!P31)</f>
        <v>0</v>
      </c>
      <c r="Q31" s="23" t="s">
        <v>39</v>
      </c>
      <c r="R31" s="23" t="s">
        <v>39</v>
      </c>
    </row>
    <row r="32" spans="1:18" s="19" customFormat="1" ht="11.4" thickTop="1" thickBot="1" x14ac:dyDescent="0.25">
      <c r="A32" s="28" t="s">
        <v>56</v>
      </c>
      <c r="B32" s="20">
        <v>2100</v>
      </c>
      <c r="C32" s="21" t="s">
        <v>57</v>
      </c>
      <c r="D32" s="22">
        <f>SUM('[1]Ф.4.1.КФК1:Ф.4.1.КФК30'!D32)</f>
        <v>0</v>
      </c>
      <c r="E32" s="23" t="s">
        <v>39</v>
      </c>
      <c r="F32" s="23" t="s">
        <v>39</v>
      </c>
      <c r="G32" s="23" t="s">
        <v>39</v>
      </c>
      <c r="H32" s="23" t="s">
        <v>39</v>
      </c>
      <c r="I32" s="23" t="s">
        <v>39</v>
      </c>
      <c r="J32" s="23" t="s">
        <v>39</v>
      </c>
      <c r="K32" s="22">
        <f>SUM('[1]Ф.4.1.КФК1:Ф.4.1.КФК30'!K32)</f>
        <v>0</v>
      </c>
      <c r="L32" s="22">
        <f>SUM('[1]Ф.4.1.КФК1:Ф.4.1.КФК30'!L32)</f>
        <v>0</v>
      </c>
      <c r="M32" s="22">
        <f>SUM('[1]Ф.4.1.КФК1:Ф.4.1.КФК30'!M32)</f>
        <v>0</v>
      </c>
      <c r="N32" s="22">
        <f>SUM('[1]Ф.4.1.КФК1:Ф.4.1.КФК30'!N32)</f>
        <v>0</v>
      </c>
      <c r="O32" s="22">
        <f>SUM('[1]Ф.4.1.КФК1:Ф.4.1.КФК30'!O32)</f>
        <v>0</v>
      </c>
      <c r="P32" s="22">
        <f>SUM('[1]Ф.4.1.КФК1:Ф.4.1.КФК30'!P32)</f>
        <v>0</v>
      </c>
      <c r="Q32" s="23" t="s">
        <v>39</v>
      </c>
      <c r="R32" s="23" t="s">
        <v>39</v>
      </c>
    </row>
    <row r="33" spans="1:18" s="19" customFormat="1" ht="11.4" thickTop="1" thickBot="1" x14ac:dyDescent="0.25">
      <c r="A33" s="29" t="s">
        <v>58</v>
      </c>
      <c r="B33" s="30">
        <v>2110</v>
      </c>
      <c r="C33" s="30">
        <v>100</v>
      </c>
      <c r="D33" s="22">
        <f>SUM('[1]Ф.4.1.КФК1:Ф.4.1.КФК30'!D33)</f>
        <v>0</v>
      </c>
      <c r="E33" s="23" t="s">
        <v>39</v>
      </c>
      <c r="F33" s="23" t="s">
        <v>39</v>
      </c>
      <c r="G33" s="23" t="s">
        <v>39</v>
      </c>
      <c r="H33" s="23" t="s">
        <v>39</v>
      </c>
      <c r="I33" s="23" t="s">
        <v>39</v>
      </c>
      <c r="J33" s="23" t="s">
        <v>39</v>
      </c>
      <c r="K33" s="22">
        <f>SUM('[1]Ф.4.1.КФК1:Ф.4.1.КФК30'!K33)</f>
        <v>0</v>
      </c>
      <c r="L33" s="22">
        <f>SUM('[1]Ф.4.1.КФК1:Ф.4.1.КФК30'!L33)</f>
        <v>0</v>
      </c>
      <c r="M33" s="22">
        <f>SUM('[1]Ф.4.1.КФК1:Ф.4.1.КФК30'!M33)</f>
        <v>0</v>
      </c>
      <c r="N33" s="22">
        <f>SUM('[1]Ф.4.1.КФК1:Ф.4.1.КФК30'!N33)</f>
        <v>0</v>
      </c>
      <c r="O33" s="22">
        <f>SUM('[1]Ф.4.1.КФК1:Ф.4.1.КФК30'!O33)</f>
        <v>0</v>
      </c>
      <c r="P33" s="22">
        <f>SUM('[1]Ф.4.1.КФК1:Ф.4.1.КФК30'!P33)</f>
        <v>0</v>
      </c>
      <c r="Q33" s="23" t="s">
        <v>39</v>
      </c>
      <c r="R33" s="23" t="s">
        <v>39</v>
      </c>
    </row>
    <row r="34" spans="1:18" s="19" customFormat="1" ht="11.4" thickTop="1" thickBot="1" x14ac:dyDescent="0.25">
      <c r="A34" s="31" t="s">
        <v>59</v>
      </c>
      <c r="B34" s="16">
        <v>2111</v>
      </c>
      <c r="C34" s="16">
        <v>110</v>
      </c>
      <c r="D34" s="22">
        <f>SUM('[1]Ф.4.1.КФК1:Ф.4.1.КФК30'!D34)</f>
        <v>0</v>
      </c>
      <c r="E34" s="23" t="s">
        <v>39</v>
      </c>
      <c r="F34" s="23" t="s">
        <v>39</v>
      </c>
      <c r="G34" s="23" t="s">
        <v>39</v>
      </c>
      <c r="H34" s="23" t="s">
        <v>39</v>
      </c>
      <c r="I34" s="23" t="s">
        <v>39</v>
      </c>
      <c r="J34" s="23" t="s">
        <v>39</v>
      </c>
      <c r="K34" s="22">
        <f>SUM('[1]Ф.4.1.КФК1:Ф.4.1.КФК30'!K34)</f>
        <v>0</v>
      </c>
      <c r="L34" s="22">
        <f>SUM('[1]Ф.4.1.КФК1:Ф.4.1.КФК30'!L34)</f>
        <v>0</v>
      </c>
      <c r="M34" s="22">
        <f>SUM('[1]Ф.4.1.КФК1:Ф.4.1.КФК30'!M34)</f>
        <v>0</v>
      </c>
      <c r="N34" s="22">
        <f>SUM('[1]Ф.4.1.КФК1:Ф.4.1.КФК30'!N34)</f>
        <v>0</v>
      </c>
      <c r="O34" s="22">
        <f>SUM('[1]Ф.4.1.КФК1:Ф.4.1.КФК30'!O34)</f>
        <v>0</v>
      </c>
      <c r="P34" s="22">
        <f>SUM('[1]Ф.4.1.КФК1:Ф.4.1.КФК30'!P34)</f>
        <v>0</v>
      </c>
      <c r="Q34" s="23" t="s">
        <v>39</v>
      </c>
      <c r="R34" s="23" t="s">
        <v>39</v>
      </c>
    </row>
    <row r="35" spans="1:18" s="19" customFormat="1" ht="11.4" thickTop="1" thickBot="1" x14ac:dyDescent="0.25">
      <c r="A35" s="31" t="s">
        <v>60</v>
      </c>
      <c r="B35" s="16">
        <v>2112</v>
      </c>
      <c r="C35" s="16">
        <v>120</v>
      </c>
      <c r="D35" s="22">
        <f>SUM('[1]Ф.4.1.КФК1:Ф.4.1.КФК30'!D35)</f>
        <v>0</v>
      </c>
      <c r="E35" s="23" t="s">
        <v>39</v>
      </c>
      <c r="F35" s="23" t="s">
        <v>39</v>
      </c>
      <c r="G35" s="23" t="s">
        <v>39</v>
      </c>
      <c r="H35" s="23" t="s">
        <v>39</v>
      </c>
      <c r="I35" s="23" t="s">
        <v>39</v>
      </c>
      <c r="J35" s="23" t="s">
        <v>39</v>
      </c>
      <c r="K35" s="22">
        <f>SUM('[1]Ф.4.1.КФК1:Ф.4.1.КФК30'!K35)</f>
        <v>0</v>
      </c>
      <c r="L35" s="22">
        <f>SUM('[1]Ф.4.1.КФК1:Ф.4.1.КФК30'!L35)</f>
        <v>0</v>
      </c>
      <c r="M35" s="22">
        <f>SUM('[1]Ф.4.1.КФК1:Ф.4.1.КФК30'!M35)</f>
        <v>0</v>
      </c>
      <c r="N35" s="22">
        <f>SUM('[1]Ф.4.1.КФК1:Ф.4.1.КФК30'!N35)</f>
        <v>0</v>
      </c>
      <c r="O35" s="22">
        <f>SUM('[1]Ф.4.1.КФК1:Ф.4.1.КФК30'!O35)</f>
        <v>0</v>
      </c>
      <c r="P35" s="22">
        <f>SUM('[1]Ф.4.1.КФК1:Ф.4.1.КФК30'!P35)</f>
        <v>0</v>
      </c>
      <c r="Q35" s="23" t="s">
        <v>39</v>
      </c>
      <c r="R35" s="23" t="s">
        <v>39</v>
      </c>
    </row>
    <row r="36" spans="1:18" s="19" customFormat="1" ht="11.4" thickTop="1" thickBot="1" x14ac:dyDescent="0.25">
      <c r="A36" s="32" t="s">
        <v>61</v>
      </c>
      <c r="B36" s="30">
        <v>2120</v>
      </c>
      <c r="C36" s="30">
        <v>130</v>
      </c>
      <c r="D36" s="22">
        <f>SUM('[1]Ф.4.1.КФК1:Ф.4.1.КФК30'!D36)</f>
        <v>0</v>
      </c>
      <c r="E36" s="23" t="s">
        <v>39</v>
      </c>
      <c r="F36" s="23" t="s">
        <v>39</v>
      </c>
      <c r="G36" s="23" t="s">
        <v>39</v>
      </c>
      <c r="H36" s="23" t="s">
        <v>39</v>
      </c>
      <c r="I36" s="23" t="s">
        <v>39</v>
      </c>
      <c r="J36" s="23" t="s">
        <v>39</v>
      </c>
      <c r="K36" s="22">
        <f>SUM('[1]Ф.4.1.КФК1:Ф.4.1.КФК30'!K36)</f>
        <v>0</v>
      </c>
      <c r="L36" s="22">
        <f>SUM('[1]Ф.4.1.КФК1:Ф.4.1.КФК30'!L36)</f>
        <v>0</v>
      </c>
      <c r="M36" s="22">
        <f>SUM('[1]Ф.4.1.КФК1:Ф.4.1.КФК30'!M36)</f>
        <v>0</v>
      </c>
      <c r="N36" s="22">
        <f>SUM('[1]Ф.4.1.КФК1:Ф.4.1.КФК30'!N36)</f>
        <v>0</v>
      </c>
      <c r="O36" s="22">
        <f>SUM('[1]Ф.4.1.КФК1:Ф.4.1.КФК30'!O36)</f>
        <v>0</v>
      </c>
      <c r="P36" s="22">
        <f>SUM('[1]Ф.4.1.КФК1:Ф.4.1.КФК30'!P36)</f>
        <v>0</v>
      </c>
      <c r="Q36" s="23" t="s">
        <v>39</v>
      </c>
      <c r="R36" s="23" t="s">
        <v>39</v>
      </c>
    </row>
    <row r="37" spans="1:18" s="19" customFormat="1" ht="11.4" thickTop="1" thickBot="1" x14ac:dyDescent="0.25">
      <c r="A37" s="33" t="s">
        <v>62</v>
      </c>
      <c r="B37" s="20">
        <v>2200</v>
      </c>
      <c r="C37" s="20">
        <v>140</v>
      </c>
      <c r="D37" s="22">
        <f>D38+D39+D40+D41+D42</f>
        <v>11014</v>
      </c>
      <c r="E37" s="23" t="s">
        <v>39</v>
      </c>
      <c r="F37" s="23" t="s">
        <v>39</v>
      </c>
      <c r="G37" s="23" t="s">
        <v>39</v>
      </c>
      <c r="H37" s="23" t="s">
        <v>39</v>
      </c>
      <c r="I37" s="23" t="s">
        <v>39</v>
      </c>
      <c r="J37" s="23" t="s">
        <v>39</v>
      </c>
      <c r="K37" s="22">
        <f>K38+K39+K40+K41+K42</f>
        <v>8659</v>
      </c>
      <c r="L37" s="22">
        <f>SUM('[1]Ф.4.1.КФК1:Ф.4.1.КФК30'!L37)</f>
        <v>0</v>
      </c>
      <c r="M37" s="22">
        <f>SUM('[1]Ф.4.1.КФК1:Ф.4.1.КФК30'!M37)</f>
        <v>0</v>
      </c>
      <c r="N37" s="22">
        <f>SUM('[1]Ф.4.1.КФК1:Ф.4.1.КФК30'!N37)</f>
        <v>0</v>
      </c>
      <c r="O37" s="22">
        <f>SUM('[1]Ф.4.1.КФК1:Ф.4.1.КФК30'!O37)</f>
        <v>0</v>
      </c>
      <c r="P37" s="22">
        <f>SUM('[1]Ф.4.1.КФК1:Ф.4.1.КФК30'!P37)</f>
        <v>0</v>
      </c>
      <c r="Q37" s="23" t="s">
        <v>39</v>
      </c>
      <c r="R37" s="23" t="s">
        <v>39</v>
      </c>
    </row>
    <row r="38" spans="1:18" s="19" customFormat="1" ht="11.4" thickTop="1" thickBot="1" x14ac:dyDescent="0.25">
      <c r="A38" s="29" t="s">
        <v>63</v>
      </c>
      <c r="B38" s="30">
        <v>2210</v>
      </c>
      <c r="C38" s="30">
        <v>150</v>
      </c>
      <c r="D38" s="22">
        <v>10474</v>
      </c>
      <c r="E38" s="23" t="s">
        <v>39</v>
      </c>
      <c r="F38" s="23" t="s">
        <v>39</v>
      </c>
      <c r="G38" s="23" t="s">
        <v>39</v>
      </c>
      <c r="H38" s="23" t="s">
        <v>39</v>
      </c>
      <c r="I38" s="23" t="s">
        <v>39</v>
      </c>
      <c r="J38" s="23" t="s">
        <v>39</v>
      </c>
      <c r="K38" s="22">
        <v>8119</v>
      </c>
      <c r="L38" s="22">
        <f>SUM('[1]Ф.4.1.КФК1:Ф.4.1.КФК30'!L38)</f>
        <v>0</v>
      </c>
      <c r="M38" s="22">
        <f>SUM('[1]Ф.4.1.КФК1:Ф.4.1.КФК30'!M38)</f>
        <v>0</v>
      </c>
      <c r="N38" s="22">
        <f>SUM('[1]Ф.4.1.КФК1:Ф.4.1.КФК30'!N38)</f>
        <v>0</v>
      </c>
      <c r="O38" s="22">
        <f>SUM('[1]Ф.4.1.КФК1:Ф.4.1.КФК30'!O38)</f>
        <v>0</v>
      </c>
      <c r="P38" s="22">
        <f>SUM('[1]Ф.4.1.КФК1:Ф.4.1.КФК30'!P38)</f>
        <v>0</v>
      </c>
      <c r="Q38" s="23" t="s">
        <v>39</v>
      </c>
      <c r="R38" s="23" t="s">
        <v>39</v>
      </c>
    </row>
    <row r="39" spans="1:18" s="19" customFormat="1" ht="11.4" thickTop="1" thickBot="1" x14ac:dyDescent="0.25">
      <c r="A39" s="29" t="s">
        <v>64</v>
      </c>
      <c r="B39" s="30">
        <v>2220</v>
      </c>
      <c r="C39" s="30">
        <v>160</v>
      </c>
      <c r="D39" s="22"/>
      <c r="E39" s="23" t="s">
        <v>39</v>
      </c>
      <c r="F39" s="23" t="s">
        <v>39</v>
      </c>
      <c r="G39" s="23" t="s">
        <v>39</v>
      </c>
      <c r="H39" s="23" t="s">
        <v>39</v>
      </c>
      <c r="I39" s="23" t="s">
        <v>39</v>
      </c>
      <c r="J39" s="23" t="s">
        <v>39</v>
      </c>
      <c r="K39" s="22"/>
      <c r="L39" s="22">
        <f>SUM('[1]Ф.4.1.КФК1:Ф.4.1.КФК30'!L39)</f>
        <v>0</v>
      </c>
      <c r="M39" s="22">
        <f>SUM('[1]Ф.4.1.КФК1:Ф.4.1.КФК30'!M39)</f>
        <v>0</v>
      </c>
      <c r="N39" s="22">
        <f>SUM('[1]Ф.4.1.КФК1:Ф.4.1.КФК30'!N39)</f>
        <v>0</v>
      </c>
      <c r="O39" s="22">
        <f>SUM('[1]Ф.4.1.КФК1:Ф.4.1.КФК30'!O39)</f>
        <v>0</v>
      </c>
      <c r="P39" s="22">
        <f>SUM('[1]Ф.4.1.КФК1:Ф.4.1.КФК30'!P39)</f>
        <v>0</v>
      </c>
      <c r="Q39" s="23" t="s">
        <v>39</v>
      </c>
      <c r="R39" s="23" t="s">
        <v>39</v>
      </c>
    </row>
    <row r="40" spans="1:18" s="19" customFormat="1" ht="11.4" thickTop="1" thickBot="1" x14ac:dyDescent="0.25">
      <c r="A40" s="29" t="s">
        <v>65</v>
      </c>
      <c r="B40" s="30">
        <v>2230</v>
      </c>
      <c r="C40" s="30">
        <v>170</v>
      </c>
      <c r="D40" s="22"/>
      <c r="E40" s="23" t="s">
        <v>39</v>
      </c>
      <c r="F40" s="23" t="s">
        <v>39</v>
      </c>
      <c r="G40" s="23" t="s">
        <v>39</v>
      </c>
      <c r="H40" s="23" t="s">
        <v>39</v>
      </c>
      <c r="I40" s="23" t="s">
        <v>39</v>
      </c>
      <c r="J40" s="23" t="s">
        <v>39</v>
      </c>
      <c r="K40" s="22"/>
      <c r="L40" s="22">
        <f>SUM('[1]Ф.4.1.КФК1:Ф.4.1.КФК30'!L40)</f>
        <v>0</v>
      </c>
      <c r="M40" s="22">
        <f>SUM('[1]Ф.4.1.КФК1:Ф.4.1.КФК30'!M40)</f>
        <v>0</v>
      </c>
      <c r="N40" s="22">
        <f>SUM('[1]Ф.4.1.КФК1:Ф.4.1.КФК30'!N40)</f>
        <v>0</v>
      </c>
      <c r="O40" s="22">
        <f>SUM('[1]Ф.4.1.КФК1:Ф.4.1.КФК30'!O40)</f>
        <v>0</v>
      </c>
      <c r="P40" s="22">
        <f>SUM('[1]Ф.4.1.КФК1:Ф.4.1.КФК30'!P40)</f>
        <v>0</v>
      </c>
      <c r="Q40" s="23" t="s">
        <v>39</v>
      </c>
      <c r="R40" s="23" t="s">
        <v>39</v>
      </c>
    </row>
    <row r="41" spans="1:18" s="19" customFormat="1" ht="11.4" thickTop="1" thickBot="1" x14ac:dyDescent="0.25">
      <c r="A41" s="29" t="s">
        <v>66</v>
      </c>
      <c r="B41" s="30">
        <v>2240</v>
      </c>
      <c r="C41" s="30">
        <v>180</v>
      </c>
      <c r="D41" s="22">
        <v>540</v>
      </c>
      <c r="E41" s="23" t="s">
        <v>39</v>
      </c>
      <c r="F41" s="23" t="s">
        <v>39</v>
      </c>
      <c r="G41" s="23" t="s">
        <v>39</v>
      </c>
      <c r="H41" s="23" t="s">
        <v>39</v>
      </c>
      <c r="I41" s="23" t="s">
        <v>39</v>
      </c>
      <c r="J41" s="23" t="s">
        <v>39</v>
      </c>
      <c r="K41" s="22">
        <v>540</v>
      </c>
      <c r="L41" s="22">
        <f>SUM('[1]Ф.4.1.КФК1:Ф.4.1.КФК30'!L41)</f>
        <v>0</v>
      </c>
      <c r="M41" s="22">
        <f>SUM('[1]Ф.4.1.КФК1:Ф.4.1.КФК30'!M41)</f>
        <v>0</v>
      </c>
      <c r="N41" s="22">
        <f>SUM('[1]Ф.4.1.КФК1:Ф.4.1.КФК30'!N41)</f>
        <v>0</v>
      </c>
      <c r="O41" s="22">
        <f>SUM('[1]Ф.4.1.КФК1:Ф.4.1.КФК30'!O41)</f>
        <v>0</v>
      </c>
      <c r="P41" s="22">
        <f>SUM('[1]Ф.4.1.КФК1:Ф.4.1.КФК30'!P41)</f>
        <v>0</v>
      </c>
      <c r="Q41" s="23" t="s">
        <v>39</v>
      </c>
      <c r="R41" s="23" t="s">
        <v>39</v>
      </c>
    </row>
    <row r="42" spans="1:18" s="19" customFormat="1" ht="11.25" customHeight="1" thickTop="1" thickBot="1" x14ac:dyDescent="0.25">
      <c r="A42" s="29" t="s">
        <v>67</v>
      </c>
      <c r="B42" s="30">
        <v>2250</v>
      </c>
      <c r="C42" s="30">
        <v>190</v>
      </c>
      <c r="D42" s="22"/>
      <c r="E42" s="23" t="s">
        <v>39</v>
      </c>
      <c r="F42" s="23" t="s">
        <v>39</v>
      </c>
      <c r="G42" s="23" t="s">
        <v>39</v>
      </c>
      <c r="H42" s="23" t="s">
        <v>39</v>
      </c>
      <c r="I42" s="23" t="s">
        <v>39</v>
      </c>
      <c r="J42" s="23" t="s">
        <v>39</v>
      </c>
      <c r="K42" s="22"/>
      <c r="L42" s="22">
        <f>SUM('[1]Ф.4.1.КФК1:Ф.4.1.КФК30'!L42)</f>
        <v>0</v>
      </c>
      <c r="M42" s="22">
        <f>SUM('[1]Ф.4.1.КФК1:Ф.4.1.КФК30'!M42)</f>
        <v>0</v>
      </c>
      <c r="N42" s="22">
        <f>SUM('[1]Ф.4.1.КФК1:Ф.4.1.КФК30'!N42)</f>
        <v>0</v>
      </c>
      <c r="O42" s="22">
        <f>SUM('[1]Ф.4.1.КФК1:Ф.4.1.КФК30'!O42)</f>
        <v>0</v>
      </c>
      <c r="P42" s="22">
        <f>SUM('[1]Ф.4.1.КФК1:Ф.4.1.КФК30'!P42)</f>
        <v>0</v>
      </c>
      <c r="Q42" s="23" t="s">
        <v>39</v>
      </c>
      <c r="R42" s="23" t="s">
        <v>39</v>
      </c>
    </row>
    <row r="43" spans="1:18" s="19" customFormat="1" ht="11.25" customHeight="1" thickTop="1" thickBot="1" x14ac:dyDescent="0.25">
      <c r="A43" s="32" t="s">
        <v>68</v>
      </c>
      <c r="B43" s="30">
        <v>2260</v>
      </c>
      <c r="C43" s="30">
        <v>200</v>
      </c>
      <c r="D43" s="22">
        <f>SUM('[1]Ф.4.1.КФК1:Ф.4.1.КФК30'!D43)</f>
        <v>0</v>
      </c>
      <c r="E43" s="23" t="s">
        <v>39</v>
      </c>
      <c r="F43" s="23" t="s">
        <v>39</v>
      </c>
      <c r="G43" s="23" t="s">
        <v>39</v>
      </c>
      <c r="H43" s="23" t="s">
        <v>39</v>
      </c>
      <c r="I43" s="23" t="s">
        <v>39</v>
      </c>
      <c r="J43" s="23" t="s">
        <v>39</v>
      </c>
      <c r="K43" s="22">
        <f>SUM('[1]Ф.4.1.КФК1:Ф.4.1.КФК30'!K43)</f>
        <v>0</v>
      </c>
      <c r="L43" s="22">
        <f>SUM('[1]Ф.4.1.КФК1:Ф.4.1.КФК30'!L43)</f>
        <v>0</v>
      </c>
      <c r="M43" s="22">
        <f>SUM('[1]Ф.4.1.КФК1:Ф.4.1.КФК30'!M43)</f>
        <v>0</v>
      </c>
      <c r="N43" s="22">
        <f>SUM('[1]Ф.4.1.КФК1:Ф.4.1.КФК30'!N43)</f>
        <v>0</v>
      </c>
      <c r="O43" s="22">
        <f>SUM('[1]Ф.4.1.КФК1:Ф.4.1.КФК30'!O43)</f>
        <v>0</v>
      </c>
      <c r="P43" s="22">
        <f>SUM('[1]Ф.4.1.КФК1:Ф.4.1.КФК30'!P43)</f>
        <v>0</v>
      </c>
      <c r="Q43" s="23" t="s">
        <v>39</v>
      </c>
      <c r="R43" s="23" t="s">
        <v>39</v>
      </c>
    </row>
    <row r="44" spans="1:18" s="19" customFormat="1" ht="11.25" customHeight="1" thickTop="1" thickBot="1" x14ac:dyDescent="0.25">
      <c r="A44" s="32" t="s">
        <v>69</v>
      </c>
      <c r="B44" s="30">
        <v>2270</v>
      </c>
      <c r="C44" s="30">
        <v>210</v>
      </c>
      <c r="D44" s="22">
        <f>SUM('[1]Ф.4.1.КФК1:Ф.4.1.КФК30'!D44)</f>
        <v>0</v>
      </c>
      <c r="E44" s="23" t="s">
        <v>39</v>
      </c>
      <c r="F44" s="23" t="s">
        <v>39</v>
      </c>
      <c r="G44" s="23" t="s">
        <v>39</v>
      </c>
      <c r="H44" s="23" t="s">
        <v>39</v>
      </c>
      <c r="I44" s="23" t="s">
        <v>39</v>
      </c>
      <c r="J44" s="23" t="s">
        <v>39</v>
      </c>
      <c r="K44" s="22">
        <f>SUM('[1]Ф.4.1.КФК1:Ф.4.1.КФК30'!K44)</f>
        <v>0</v>
      </c>
      <c r="L44" s="22">
        <f>SUM('[1]Ф.4.1.КФК1:Ф.4.1.КФК30'!L44)</f>
        <v>0</v>
      </c>
      <c r="M44" s="22">
        <f>SUM('[1]Ф.4.1.КФК1:Ф.4.1.КФК30'!M44)</f>
        <v>0</v>
      </c>
      <c r="N44" s="22">
        <f>SUM('[1]Ф.4.1.КФК1:Ф.4.1.КФК30'!N44)</f>
        <v>0</v>
      </c>
      <c r="O44" s="22">
        <f>SUM('[1]Ф.4.1.КФК1:Ф.4.1.КФК30'!O44)</f>
        <v>0</v>
      </c>
      <c r="P44" s="22">
        <f>SUM('[1]Ф.4.1.КФК1:Ф.4.1.КФК30'!P44)</f>
        <v>0</v>
      </c>
      <c r="Q44" s="23" t="s">
        <v>39</v>
      </c>
      <c r="R44" s="23" t="s">
        <v>39</v>
      </c>
    </row>
    <row r="45" spans="1:18" s="19" customFormat="1" ht="11.25" customHeight="1" thickTop="1" thickBot="1" x14ac:dyDescent="0.25">
      <c r="A45" s="31" t="s">
        <v>70</v>
      </c>
      <c r="B45" s="16">
        <v>2271</v>
      </c>
      <c r="C45" s="16">
        <v>220</v>
      </c>
      <c r="D45" s="22">
        <f>SUM('[1]Ф.4.1.КФК1:Ф.4.1.КФК30'!D45)</f>
        <v>0</v>
      </c>
      <c r="E45" s="23" t="s">
        <v>39</v>
      </c>
      <c r="F45" s="23" t="s">
        <v>39</v>
      </c>
      <c r="G45" s="23" t="s">
        <v>39</v>
      </c>
      <c r="H45" s="23" t="s">
        <v>39</v>
      </c>
      <c r="I45" s="23" t="s">
        <v>39</v>
      </c>
      <c r="J45" s="23" t="s">
        <v>39</v>
      </c>
      <c r="K45" s="22">
        <f>SUM('[1]Ф.4.1.КФК1:Ф.4.1.КФК30'!K45)</f>
        <v>0</v>
      </c>
      <c r="L45" s="22">
        <f>SUM('[1]Ф.4.1.КФК1:Ф.4.1.КФК30'!L45)</f>
        <v>0</v>
      </c>
      <c r="M45" s="22">
        <f>SUM('[1]Ф.4.1.КФК1:Ф.4.1.КФК30'!M45)</f>
        <v>0</v>
      </c>
      <c r="N45" s="22">
        <f>SUM('[1]Ф.4.1.КФК1:Ф.4.1.КФК30'!N45)</f>
        <v>0</v>
      </c>
      <c r="O45" s="22">
        <f>SUM('[1]Ф.4.1.КФК1:Ф.4.1.КФК30'!O45)</f>
        <v>0</v>
      </c>
      <c r="P45" s="22">
        <f>SUM('[1]Ф.4.1.КФК1:Ф.4.1.КФК30'!P45)</f>
        <v>0</v>
      </c>
      <c r="Q45" s="23" t="s">
        <v>39</v>
      </c>
      <c r="R45" s="23" t="s">
        <v>39</v>
      </c>
    </row>
    <row r="46" spans="1:18" s="19" customFormat="1" ht="11.4" thickTop="1" thickBot="1" x14ac:dyDescent="0.25">
      <c r="A46" s="31" t="s">
        <v>71</v>
      </c>
      <c r="B46" s="16">
        <v>2272</v>
      </c>
      <c r="C46" s="30">
        <v>230</v>
      </c>
      <c r="D46" s="22">
        <f>SUM('[1]Ф.4.1.КФК1:Ф.4.1.КФК30'!D46)</f>
        <v>0</v>
      </c>
      <c r="E46" s="23" t="s">
        <v>39</v>
      </c>
      <c r="F46" s="23" t="s">
        <v>39</v>
      </c>
      <c r="G46" s="23" t="s">
        <v>39</v>
      </c>
      <c r="H46" s="23" t="s">
        <v>39</v>
      </c>
      <c r="I46" s="23" t="s">
        <v>39</v>
      </c>
      <c r="J46" s="23" t="s">
        <v>39</v>
      </c>
      <c r="K46" s="22">
        <f>SUM('[1]Ф.4.1.КФК1:Ф.4.1.КФК30'!K46)</f>
        <v>0</v>
      </c>
      <c r="L46" s="22">
        <f>SUM('[1]Ф.4.1.КФК1:Ф.4.1.КФК30'!L46)</f>
        <v>0</v>
      </c>
      <c r="M46" s="22">
        <f>SUM('[1]Ф.4.1.КФК1:Ф.4.1.КФК30'!M46)</f>
        <v>0</v>
      </c>
      <c r="N46" s="22">
        <f>SUM('[1]Ф.4.1.КФК1:Ф.4.1.КФК30'!N46)</f>
        <v>0</v>
      </c>
      <c r="O46" s="22">
        <f>SUM('[1]Ф.4.1.КФК1:Ф.4.1.КФК30'!O46)</f>
        <v>0</v>
      </c>
      <c r="P46" s="22">
        <f>SUM('[1]Ф.4.1.КФК1:Ф.4.1.КФК30'!P46)</f>
        <v>0</v>
      </c>
      <c r="Q46" s="23" t="s">
        <v>39</v>
      </c>
      <c r="R46" s="23" t="s">
        <v>39</v>
      </c>
    </row>
    <row r="47" spans="1:18" s="19" customFormat="1" ht="11.4" thickTop="1" thickBot="1" x14ac:dyDescent="0.25">
      <c r="A47" s="31" t="s">
        <v>72</v>
      </c>
      <c r="B47" s="16">
        <v>2273</v>
      </c>
      <c r="C47" s="16">
        <v>240</v>
      </c>
      <c r="D47" s="22">
        <f>SUM('[1]Ф.4.1.КФК1:Ф.4.1.КФК30'!D47)</f>
        <v>0</v>
      </c>
      <c r="E47" s="23" t="s">
        <v>39</v>
      </c>
      <c r="F47" s="23" t="s">
        <v>39</v>
      </c>
      <c r="G47" s="23" t="s">
        <v>39</v>
      </c>
      <c r="H47" s="23" t="s">
        <v>39</v>
      </c>
      <c r="I47" s="23" t="s">
        <v>39</v>
      </c>
      <c r="J47" s="23" t="s">
        <v>39</v>
      </c>
      <c r="K47" s="22">
        <f>SUM('[1]Ф.4.1.КФК1:Ф.4.1.КФК30'!K47)</f>
        <v>0</v>
      </c>
      <c r="L47" s="22">
        <f>SUM('[1]Ф.4.1.КФК1:Ф.4.1.КФК30'!L47)</f>
        <v>0</v>
      </c>
      <c r="M47" s="22">
        <f>SUM('[1]Ф.4.1.КФК1:Ф.4.1.КФК30'!M47)</f>
        <v>0</v>
      </c>
      <c r="N47" s="22">
        <f>SUM('[1]Ф.4.1.КФК1:Ф.4.1.КФК30'!N47)</f>
        <v>0</v>
      </c>
      <c r="O47" s="22">
        <f>SUM('[1]Ф.4.1.КФК1:Ф.4.1.КФК30'!O47)</f>
        <v>0</v>
      </c>
      <c r="P47" s="22">
        <f>SUM('[1]Ф.4.1.КФК1:Ф.4.1.КФК30'!P47)</f>
        <v>0</v>
      </c>
      <c r="Q47" s="23" t="s">
        <v>39</v>
      </c>
      <c r="R47" s="23" t="s">
        <v>39</v>
      </c>
    </row>
    <row r="48" spans="1:18" s="19" customFormat="1" ht="11.4" thickTop="1" thickBot="1" x14ac:dyDescent="0.25">
      <c r="A48" s="31" t="s">
        <v>73</v>
      </c>
      <c r="B48" s="16">
        <v>2274</v>
      </c>
      <c r="C48" s="30">
        <v>250</v>
      </c>
      <c r="D48" s="22">
        <f>SUM('[1]Ф.4.1.КФК1:Ф.4.1.КФК30'!D48)</f>
        <v>0</v>
      </c>
      <c r="E48" s="23" t="s">
        <v>39</v>
      </c>
      <c r="F48" s="23" t="s">
        <v>39</v>
      </c>
      <c r="G48" s="23" t="s">
        <v>39</v>
      </c>
      <c r="H48" s="23" t="s">
        <v>39</v>
      </c>
      <c r="I48" s="23" t="s">
        <v>39</v>
      </c>
      <c r="J48" s="23" t="s">
        <v>39</v>
      </c>
      <c r="K48" s="22">
        <f>SUM('[1]Ф.4.1.КФК1:Ф.4.1.КФК30'!K48)</f>
        <v>0</v>
      </c>
      <c r="L48" s="22">
        <f>SUM('[1]Ф.4.1.КФК1:Ф.4.1.КФК30'!L48)</f>
        <v>0</v>
      </c>
      <c r="M48" s="22">
        <f>SUM('[1]Ф.4.1.КФК1:Ф.4.1.КФК30'!M48)</f>
        <v>0</v>
      </c>
      <c r="N48" s="22">
        <f>SUM('[1]Ф.4.1.КФК1:Ф.4.1.КФК30'!N48)</f>
        <v>0</v>
      </c>
      <c r="O48" s="22">
        <f>SUM('[1]Ф.4.1.КФК1:Ф.4.1.КФК30'!O48)</f>
        <v>0</v>
      </c>
      <c r="P48" s="22">
        <f>SUM('[1]Ф.4.1.КФК1:Ф.4.1.КФК30'!P48)</f>
        <v>0</v>
      </c>
      <c r="Q48" s="23" t="s">
        <v>39</v>
      </c>
      <c r="R48" s="23" t="s">
        <v>39</v>
      </c>
    </row>
    <row r="49" spans="1:18" s="19" customFormat="1" ht="11.4" thickTop="1" thickBot="1" x14ac:dyDescent="0.25">
      <c r="A49" s="31" t="s">
        <v>74</v>
      </c>
      <c r="B49" s="16">
        <v>2275</v>
      </c>
      <c r="C49" s="16">
        <v>260</v>
      </c>
      <c r="D49" s="22">
        <f>SUM('[1]Ф.4.1.КФК1:Ф.4.1.КФК30'!D49)</f>
        <v>0</v>
      </c>
      <c r="E49" s="23" t="s">
        <v>39</v>
      </c>
      <c r="F49" s="23" t="s">
        <v>39</v>
      </c>
      <c r="G49" s="23" t="s">
        <v>39</v>
      </c>
      <c r="H49" s="23" t="s">
        <v>39</v>
      </c>
      <c r="I49" s="23" t="s">
        <v>39</v>
      </c>
      <c r="J49" s="23" t="s">
        <v>39</v>
      </c>
      <c r="K49" s="22">
        <f>SUM('[1]Ф.4.1.КФК1:Ф.4.1.КФК30'!K49)</f>
        <v>0</v>
      </c>
      <c r="L49" s="22">
        <f>SUM('[1]Ф.4.1.КФК1:Ф.4.1.КФК30'!L49)</f>
        <v>0</v>
      </c>
      <c r="M49" s="22">
        <f>SUM('[1]Ф.4.1.КФК1:Ф.4.1.КФК30'!M49)</f>
        <v>0</v>
      </c>
      <c r="N49" s="22">
        <f>SUM('[1]Ф.4.1.КФК1:Ф.4.1.КФК30'!N49)</f>
        <v>0</v>
      </c>
      <c r="O49" s="22">
        <f>SUM('[1]Ф.4.1.КФК1:Ф.4.1.КФК30'!O49)</f>
        <v>0</v>
      </c>
      <c r="P49" s="22">
        <f>SUM('[1]Ф.4.1.КФК1:Ф.4.1.КФК30'!P49)</f>
        <v>0</v>
      </c>
      <c r="Q49" s="23" t="s">
        <v>39</v>
      </c>
      <c r="R49" s="23" t="s">
        <v>39</v>
      </c>
    </row>
    <row r="50" spans="1:18" s="19" customFormat="1" ht="11.4" thickTop="1" thickBot="1" x14ac:dyDescent="0.25">
      <c r="A50" s="31" t="s">
        <v>75</v>
      </c>
      <c r="B50" s="16">
        <v>2276</v>
      </c>
      <c r="C50" s="16">
        <v>270</v>
      </c>
      <c r="D50" s="22">
        <f>SUM('[1]Ф.4.1.КФК1:Ф.4.1.КФК30'!D50)</f>
        <v>0</v>
      </c>
      <c r="E50" s="23" t="s">
        <v>39</v>
      </c>
      <c r="F50" s="23" t="s">
        <v>39</v>
      </c>
      <c r="G50" s="23" t="s">
        <v>39</v>
      </c>
      <c r="H50" s="23" t="s">
        <v>39</v>
      </c>
      <c r="I50" s="23" t="s">
        <v>39</v>
      </c>
      <c r="J50" s="23" t="s">
        <v>39</v>
      </c>
      <c r="K50" s="22">
        <f>SUM('[1]Ф.4.1.КФК1:Ф.4.1.КФК30'!K50)</f>
        <v>0</v>
      </c>
      <c r="L50" s="22">
        <f>SUM('[1]Ф.4.1.КФК1:Ф.4.1.КФК30'!L50)</f>
        <v>0</v>
      </c>
      <c r="M50" s="22">
        <f>SUM('[1]Ф.4.1.КФК1:Ф.4.1.КФК30'!M50)</f>
        <v>0</v>
      </c>
      <c r="N50" s="22">
        <f>SUM('[1]Ф.4.1.КФК1:Ф.4.1.КФК30'!N50)</f>
        <v>0</v>
      </c>
      <c r="O50" s="22">
        <f>SUM('[1]Ф.4.1.КФК1:Ф.4.1.КФК30'!O50)</f>
        <v>0</v>
      </c>
      <c r="P50" s="22">
        <f>SUM('[1]Ф.4.1.КФК1:Ф.4.1.КФК30'!P50)</f>
        <v>0</v>
      </c>
      <c r="Q50" s="23" t="s">
        <v>39</v>
      </c>
      <c r="R50" s="23" t="s">
        <v>39</v>
      </c>
    </row>
    <row r="51" spans="1:18" s="19" customFormat="1" ht="21.6" thickTop="1" thickBot="1" x14ac:dyDescent="0.25">
      <c r="A51" s="32" t="s">
        <v>76</v>
      </c>
      <c r="B51" s="30">
        <v>2280</v>
      </c>
      <c r="C51" s="30">
        <v>280</v>
      </c>
      <c r="D51" s="22">
        <f>SUM('[1]Ф.4.1.КФК1:Ф.4.1.КФК30'!D51)</f>
        <v>0</v>
      </c>
      <c r="E51" s="23" t="s">
        <v>39</v>
      </c>
      <c r="F51" s="23" t="s">
        <v>39</v>
      </c>
      <c r="G51" s="23" t="s">
        <v>39</v>
      </c>
      <c r="H51" s="23" t="s">
        <v>39</v>
      </c>
      <c r="I51" s="23" t="s">
        <v>39</v>
      </c>
      <c r="J51" s="23" t="s">
        <v>39</v>
      </c>
      <c r="K51" s="22"/>
      <c r="L51" s="22">
        <f>SUM('[1]Ф.4.1.КФК1:Ф.4.1.КФК30'!L51)</f>
        <v>0</v>
      </c>
      <c r="M51" s="22">
        <f>SUM('[1]Ф.4.1.КФК1:Ф.4.1.КФК30'!M51)</f>
        <v>0</v>
      </c>
      <c r="N51" s="22">
        <f>SUM('[1]Ф.4.1.КФК1:Ф.4.1.КФК30'!N51)</f>
        <v>0</v>
      </c>
      <c r="O51" s="22">
        <f>SUM('[1]Ф.4.1.КФК1:Ф.4.1.КФК30'!O51)</f>
        <v>0</v>
      </c>
      <c r="P51" s="22">
        <f>SUM('[1]Ф.4.1.КФК1:Ф.4.1.КФК30'!P51)</f>
        <v>0</v>
      </c>
      <c r="Q51" s="23" t="s">
        <v>39</v>
      </c>
      <c r="R51" s="23" t="s">
        <v>39</v>
      </c>
    </row>
    <row r="52" spans="1:18" s="19" customFormat="1" ht="21.6" thickTop="1" thickBot="1" x14ac:dyDescent="0.25">
      <c r="A52" s="34" t="s">
        <v>77</v>
      </c>
      <c r="B52" s="16">
        <v>2281</v>
      </c>
      <c r="C52" s="16">
        <v>290</v>
      </c>
      <c r="D52" s="22">
        <f>SUM('[1]Ф.4.1.КФК1:Ф.4.1.КФК30'!D52)</f>
        <v>0</v>
      </c>
      <c r="E52" s="23" t="s">
        <v>39</v>
      </c>
      <c r="F52" s="23" t="s">
        <v>39</v>
      </c>
      <c r="G52" s="23" t="s">
        <v>39</v>
      </c>
      <c r="H52" s="23" t="s">
        <v>39</v>
      </c>
      <c r="I52" s="23" t="s">
        <v>39</v>
      </c>
      <c r="J52" s="23" t="s">
        <v>39</v>
      </c>
      <c r="K52" s="22">
        <f>SUM('[1]Ф.4.1.КФК1:Ф.4.1.КФК30'!K52)</f>
        <v>0</v>
      </c>
      <c r="L52" s="22">
        <f>SUM('[1]Ф.4.1.КФК1:Ф.4.1.КФК30'!L52)</f>
        <v>0</v>
      </c>
      <c r="M52" s="22">
        <f>SUM('[1]Ф.4.1.КФК1:Ф.4.1.КФК30'!M52)</f>
        <v>0</v>
      </c>
      <c r="N52" s="22">
        <f>SUM('[1]Ф.4.1.КФК1:Ф.4.1.КФК30'!N52)</f>
        <v>0</v>
      </c>
      <c r="O52" s="22">
        <f>SUM('[1]Ф.4.1.КФК1:Ф.4.1.КФК30'!O52)</f>
        <v>0</v>
      </c>
      <c r="P52" s="22">
        <f>SUM('[1]Ф.4.1.КФК1:Ф.4.1.КФК30'!P52)</f>
        <v>0</v>
      </c>
      <c r="Q52" s="23" t="s">
        <v>39</v>
      </c>
      <c r="R52" s="23" t="s">
        <v>39</v>
      </c>
    </row>
    <row r="53" spans="1:18" s="19" customFormat="1" ht="21.6" thickTop="1" thickBot="1" x14ac:dyDescent="0.25">
      <c r="A53" s="31" t="s">
        <v>78</v>
      </c>
      <c r="B53" s="16">
        <v>2282</v>
      </c>
      <c r="C53" s="30">
        <v>300</v>
      </c>
      <c r="D53" s="22">
        <f>SUM('[1]Ф.4.1.КФК1:Ф.4.1.КФК30'!D53)</f>
        <v>0</v>
      </c>
      <c r="E53" s="23" t="s">
        <v>39</v>
      </c>
      <c r="F53" s="23" t="s">
        <v>39</v>
      </c>
      <c r="G53" s="23" t="s">
        <v>39</v>
      </c>
      <c r="H53" s="23" t="s">
        <v>39</v>
      </c>
      <c r="I53" s="23" t="s">
        <v>39</v>
      </c>
      <c r="J53" s="23" t="s">
        <v>39</v>
      </c>
      <c r="K53" s="22">
        <f>SUM('[1]Ф.4.1.КФК1:Ф.4.1.КФК30'!K53)</f>
        <v>0</v>
      </c>
      <c r="L53" s="22">
        <f>SUM('[1]Ф.4.1.КФК1:Ф.4.1.КФК30'!L53)</f>
        <v>0</v>
      </c>
      <c r="M53" s="22">
        <f>SUM('[1]Ф.4.1.КФК1:Ф.4.1.КФК30'!M53)</f>
        <v>0</v>
      </c>
      <c r="N53" s="22">
        <f>SUM('[1]Ф.4.1.КФК1:Ф.4.1.КФК30'!N53)</f>
        <v>0</v>
      </c>
      <c r="O53" s="22">
        <f>SUM('[1]Ф.4.1.КФК1:Ф.4.1.КФК30'!O53)</f>
        <v>0</v>
      </c>
      <c r="P53" s="22">
        <f>SUM('[1]Ф.4.1.КФК1:Ф.4.1.КФК30'!P53)</f>
        <v>0</v>
      </c>
      <c r="Q53" s="23" t="s">
        <v>39</v>
      </c>
      <c r="R53" s="23" t="s">
        <v>39</v>
      </c>
    </row>
    <row r="54" spans="1:18" s="19" customFormat="1" ht="11.4" thickTop="1" thickBot="1" x14ac:dyDescent="0.25">
      <c r="A54" s="28" t="s">
        <v>79</v>
      </c>
      <c r="B54" s="20">
        <v>2400</v>
      </c>
      <c r="C54" s="20">
        <v>310</v>
      </c>
      <c r="D54" s="22">
        <f>SUM('[1]Ф.4.1.КФК1:Ф.4.1.КФК30'!D54)</f>
        <v>0</v>
      </c>
      <c r="E54" s="23" t="s">
        <v>39</v>
      </c>
      <c r="F54" s="23" t="s">
        <v>39</v>
      </c>
      <c r="G54" s="23" t="s">
        <v>39</v>
      </c>
      <c r="H54" s="23" t="s">
        <v>39</v>
      </c>
      <c r="I54" s="23" t="s">
        <v>39</v>
      </c>
      <c r="J54" s="23" t="s">
        <v>39</v>
      </c>
      <c r="K54" s="22">
        <f>SUM('[1]Ф.4.1.КФК1:Ф.4.1.КФК30'!K54)</f>
        <v>0</v>
      </c>
      <c r="L54" s="22">
        <f>SUM('[1]Ф.4.1.КФК1:Ф.4.1.КФК30'!L54)</f>
        <v>0</v>
      </c>
      <c r="M54" s="22">
        <f>SUM('[1]Ф.4.1.КФК1:Ф.4.1.КФК30'!M54)</f>
        <v>0</v>
      </c>
      <c r="N54" s="22">
        <f>SUM('[1]Ф.4.1.КФК1:Ф.4.1.КФК30'!N54)</f>
        <v>0</v>
      </c>
      <c r="O54" s="22">
        <f>SUM('[1]Ф.4.1.КФК1:Ф.4.1.КФК30'!O54)</f>
        <v>0</v>
      </c>
      <c r="P54" s="22">
        <f>SUM('[1]Ф.4.1.КФК1:Ф.4.1.КФК30'!P54)</f>
        <v>0</v>
      </c>
      <c r="Q54" s="23" t="s">
        <v>39</v>
      </c>
      <c r="R54" s="23" t="s">
        <v>39</v>
      </c>
    </row>
    <row r="55" spans="1:18" s="19" customFormat="1" ht="11.4" thickTop="1" thickBot="1" x14ac:dyDescent="0.25">
      <c r="A55" s="35" t="s">
        <v>80</v>
      </c>
      <c r="B55" s="30">
        <v>2410</v>
      </c>
      <c r="C55" s="30">
        <v>320</v>
      </c>
      <c r="D55" s="22">
        <f>SUM('[1]Ф.4.1.КФК1:Ф.4.1.КФК30'!D55)</f>
        <v>0</v>
      </c>
      <c r="E55" s="23" t="s">
        <v>39</v>
      </c>
      <c r="F55" s="23" t="s">
        <v>39</v>
      </c>
      <c r="G55" s="23" t="s">
        <v>39</v>
      </c>
      <c r="H55" s="23" t="s">
        <v>39</v>
      </c>
      <c r="I55" s="23" t="s">
        <v>39</v>
      </c>
      <c r="J55" s="23" t="s">
        <v>39</v>
      </c>
      <c r="K55" s="22">
        <f>SUM('[1]Ф.4.1.КФК1:Ф.4.1.КФК30'!K55)</f>
        <v>0</v>
      </c>
      <c r="L55" s="22">
        <f>SUM('[1]Ф.4.1.КФК1:Ф.4.1.КФК30'!L55)</f>
        <v>0</v>
      </c>
      <c r="M55" s="22">
        <f>SUM('[1]Ф.4.1.КФК1:Ф.4.1.КФК30'!M55)</f>
        <v>0</v>
      </c>
      <c r="N55" s="22">
        <f>SUM('[1]Ф.4.1.КФК1:Ф.4.1.КФК30'!N55)</f>
        <v>0</v>
      </c>
      <c r="O55" s="22">
        <f>SUM('[1]Ф.4.1.КФК1:Ф.4.1.КФК30'!O55)</f>
        <v>0</v>
      </c>
      <c r="P55" s="22">
        <f>SUM('[1]Ф.4.1.КФК1:Ф.4.1.КФК30'!P55)</f>
        <v>0</v>
      </c>
      <c r="Q55" s="23" t="s">
        <v>39</v>
      </c>
      <c r="R55" s="23" t="s">
        <v>39</v>
      </c>
    </row>
    <row r="56" spans="1:18" s="19" customFormat="1" ht="11.4" thickTop="1" thickBot="1" x14ac:dyDescent="0.25">
      <c r="A56" s="35" t="s">
        <v>81</v>
      </c>
      <c r="B56" s="30">
        <v>2420</v>
      </c>
      <c r="C56" s="30">
        <v>330</v>
      </c>
      <c r="D56" s="22">
        <f>SUM('[1]Ф.4.1.КФК1:Ф.4.1.КФК30'!D56)</f>
        <v>0</v>
      </c>
      <c r="E56" s="23" t="s">
        <v>39</v>
      </c>
      <c r="F56" s="23" t="s">
        <v>39</v>
      </c>
      <c r="G56" s="23" t="s">
        <v>39</v>
      </c>
      <c r="H56" s="23" t="s">
        <v>39</v>
      </c>
      <c r="I56" s="23" t="s">
        <v>39</v>
      </c>
      <c r="J56" s="23" t="s">
        <v>39</v>
      </c>
      <c r="K56" s="22">
        <f>SUM('[1]Ф.4.1.КФК1:Ф.4.1.КФК30'!K56)</f>
        <v>0</v>
      </c>
      <c r="L56" s="22">
        <f>SUM('[1]Ф.4.1.КФК1:Ф.4.1.КФК30'!L56)</f>
        <v>0</v>
      </c>
      <c r="M56" s="22">
        <f>SUM('[1]Ф.4.1.КФК1:Ф.4.1.КФК30'!M56)</f>
        <v>0</v>
      </c>
      <c r="N56" s="22">
        <f>SUM('[1]Ф.4.1.КФК1:Ф.4.1.КФК30'!N56)</f>
        <v>0</v>
      </c>
      <c r="O56" s="22">
        <f>SUM('[1]Ф.4.1.КФК1:Ф.4.1.КФК30'!O56)</f>
        <v>0</v>
      </c>
      <c r="P56" s="22">
        <f>SUM('[1]Ф.4.1.КФК1:Ф.4.1.КФК30'!P56)</f>
        <v>0</v>
      </c>
      <c r="Q56" s="23" t="s">
        <v>39</v>
      </c>
      <c r="R56" s="23" t="s">
        <v>39</v>
      </c>
    </row>
    <row r="57" spans="1:18" s="19" customFormat="1" ht="12" thickTop="1" thickBot="1" x14ac:dyDescent="0.25">
      <c r="A57" s="36" t="s">
        <v>82</v>
      </c>
      <c r="B57" s="20">
        <v>2600</v>
      </c>
      <c r="C57" s="37">
        <v>340</v>
      </c>
      <c r="D57" s="22">
        <f>SUM('[1]Ф.4.1.КФК1:Ф.4.1.КФК30'!D57)</f>
        <v>0</v>
      </c>
      <c r="E57" s="23" t="s">
        <v>39</v>
      </c>
      <c r="F57" s="23" t="s">
        <v>39</v>
      </c>
      <c r="G57" s="23" t="s">
        <v>39</v>
      </c>
      <c r="H57" s="23" t="s">
        <v>39</v>
      </c>
      <c r="I57" s="23" t="s">
        <v>39</v>
      </c>
      <c r="J57" s="23" t="s">
        <v>39</v>
      </c>
      <c r="K57" s="22">
        <f>SUM('[1]Ф.4.1.КФК1:Ф.4.1.КФК30'!K57)</f>
        <v>0</v>
      </c>
      <c r="L57" s="22">
        <f>SUM('[1]Ф.4.1.КФК1:Ф.4.1.КФК30'!L57)</f>
        <v>0</v>
      </c>
      <c r="M57" s="22">
        <f>SUM('[1]Ф.4.1.КФК1:Ф.4.1.КФК30'!M57)</f>
        <v>0</v>
      </c>
      <c r="N57" s="22">
        <f>SUM('[1]Ф.4.1.КФК1:Ф.4.1.КФК30'!N57)</f>
        <v>0</v>
      </c>
      <c r="O57" s="22">
        <f>SUM('[1]Ф.4.1.КФК1:Ф.4.1.КФК30'!O57)</f>
        <v>0</v>
      </c>
      <c r="P57" s="22">
        <f>SUM('[1]Ф.4.1.КФК1:Ф.4.1.КФК30'!P57)</f>
        <v>0</v>
      </c>
      <c r="Q57" s="23" t="s">
        <v>39</v>
      </c>
      <c r="R57" s="23" t="s">
        <v>39</v>
      </c>
    </row>
    <row r="58" spans="1:18" s="19" customFormat="1" ht="12.75" customHeight="1" thickTop="1" thickBot="1" x14ac:dyDescent="0.25">
      <c r="A58" s="32" t="s">
        <v>83</v>
      </c>
      <c r="B58" s="30">
        <v>2610</v>
      </c>
      <c r="C58" s="30">
        <v>350</v>
      </c>
      <c r="D58" s="22">
        <f>SUM('[1]Ф.4.1.КФК1:Ф.4.1.КФК30'!D58)</f>
        <v>0</v>
      </c>
      <c r="E58" s="23" t="s">
        <v>39</v>
      </c>
      <c r="F58" s="23" t="s">
        <v>39</v>
      </c>
      <c r="G58" s="23" t="s">
        <v>39</v>
      </c>
      <c r="H58" s="23" t="s">
        <v>39</v>
      </c>
      <c r="I58" s="23" t="s">
        <v>39</v>
      </c>
      <c r="J58" s="23" t="s">
        <v>39</v>
      </c>
      <c r="K58" s="22">
        <f>SUM('[1]Ф.4.1.КФК1:Ф.4.1.КФК30'!K58)</f>
        <v>0</v>
      </c>
      <c r="L58" s="22">
        <f>SUM('[1]Ф.4.1.КФК1:Ф.4.1.КФК30'!L58)</f>
        <v>0</v>
      </c>
      <c r="M58" s="22">
        <f>SUM('[1]Ф.4.1.КФК1:Ф.4.1.КФК30'!M58)</f>
        <v>0</v>
      </c>
      <c r="N58" s="22">
        <f>SUM('[1]Ф.4.1.КФК1:Ф.4.1.КФК30'!N58)</f>
        <v>0</v>
      </c>
      <c r="O58" s="22">
        <f>SUM('[1]Ф.4.1.КФК1:Ф.4.1.КФК30'!O58)</f>
        <v>0</v>
      </c>
      <c r="P58" s="22">
        <f>SUM('[1]Ф.4.1.КФК1:Ф.4.1.КФК30'!P58)</f>
        <v>0</v>
      </c>
      <c r="Q58" s="23" t="s">
        <v>39</v>
      </c>
      <c r="R58" s="23" t="s">
        <v>39</v>
      </c>
    </row>
    <row r="59" spans="1:18" s="19" customFormat="1" ht="11.4" thickTop="1" thickBot="1" x14ac:dyDescent="0.25">
      <c r="A59" s="32" t="s">
        <v>84</v>
      </c>
      <c r="B59" s="30">
        <v>2620</v>
      </c>
      <c r="C59" s="30">
        <v>360</v>
      </c>
      <c r="D59" s="22">
        <f>SUM('[1]Ф.4.1.КФК1:Ф.4.1.КФК30'!D59)</f>
        <v>0</v>
      </c>
      <c r="E59" s="23" t="s">
        <v>39</v>
      </c>
      <c r="F59" s="23" t="s">
        <v>39</v>
      </c>
      <c r="G59" s="23" t="s">
        <v>39</v>
      </c>
      <c r="H59" s="23" t="s">
        <v>39</v>
      </c>
      <c r="I59" s="23" t="s">
        <v>39</v>
      </c>
      <c r="J59" s="23" t="s">
        <v>39</v>
      </c>
      <c r="K59" s="22">
        <f>SUM('[1]Ф.4.1.КФК1:Ф.4.1.КФК30'!K59)</f>
        <v>0</v>
      </c>
      <c r="L59" s="22">
        <f>SUM('[1]Ф.4.1.КФК1:Ф.4.1.КФК30'!L59)</f>
        <v>0</v>
      </c>
      <c r="M59" s="22">
        <f>SUM('[1]Ф.4.1.КФК1:Ф.4.1.КФК30'!M59)</f>
        <v>0</v>
      </c>
      <c r="N59" s="22">
        <f>SUM('[1]Ф.4.1.КФК1:Ф.4.1.КФК30'!N59)</f>
        <v>0</v>
      </c>
      <c r="O59" s="22">
        <f>SUM('[1]Ф.4.1.КФК1:Ф.4.1.КФК30'!O59)</f>
        <v>0</v>
      </c>
      <c r="P59" s="22">
        <f>SUM('[1]Ф.4.1.КФК1:Ф.4.1.КФК30'!P59)</f>
        <v>0</v>
      </c>
      <c r="Q59" s="23" t="s">
        <v>39</v>
      </c>
      <c r="R59" s="23" t="s">
        <v>39</v>
      </c>
    </row>
    <row r="60" spans="1:18" s="19" customFormat="1" ht="11.25" customHeight="1" thickTop="1" thickBot="1" x14ac:dyDescent="0.25">
      <c r="A60" s="35" t="s">
        <v>85</v>
      </c>
      <c r="B60" s="30">
        <v>2630</v>
      </c>
      <c r="C60" s="30">
        <v>370</v>
      </c>
      <c r="D60" s="22">
        <f>SUM('[1]Ф.4.1.КФК1:Ф.4.1.КФК30'!D60)</f>
        <v>0</v>
      </c>
      <c r="E60" s="23" t="s">
        <v>39</v>
      </c>
      <c r="F60" s="23" t="s">
        <v>39</v>
      </c>
      <c r="G60" s="23" t="s">
        <v>39</v>
      </c>
      <c r="H60" s="23" t="s">
        <v>39</v>
      </c>
      <c r="I60" s="23" t="s">
        <v>39</v>
      </c>
      <c r="J60" s="23" t="s">
        <v>39</v>
      </c>
      <c r="K60" s="22">
        <f>SUM('[1]Ф.4.1.КФК1:Ф.4.1.КФК30'!K60)</f>
        <v>0</v>
      </c>
      <c r="L60" s="22">
        <f>SUM('[1]Ф.4.1.КФК1:Ф.4.1.КФК30'!L60)</f>
        <v>0</v>
      </c>
      <c r="M60" s="22">
        <f>SUM('[1]Ф.4.1.КФК1:Ф.4.1.КФК30'!M60)</f>
        <v>0</v>
      </c>
      <c r="N60" s="22">
        <f>SUM('[1]Ф.4.1.КФК1:Ф.4.1.КФК30'!N60)</f>
        <v>0</v>
      </c>
      <c r="O60" s="22">
        <f>SUM('[1]Ф.4.1.КФК1:Ф.4.1.КФК30'!O60)</f>
        <v>0</v>
      </c>
      <c r="P60" s="22">
        <f>SUM('[1]Ф.4.1.КФК1:Ф.4.1.КФК30'!P60)</f>
        <v>0</v>
      </c>
      <c r="Q60" s="23" t="s">
        <v>39</v>
      </c>
      <c r="R60" s="23" t="s">
        <v>39</v>
      </c>
    </row>
    <row r="61" spans="1:18" s="19" customFormat="1" ht="10.5" customHeight="1" thickTop="1" thickBot="1" x14ac:dyDescent="0.25">
      <c r="A61" s="33" t="s">
        <v>86</v>
      </c>
      <c r="B61" s="20">
        <v>2700</v>
      </c>
      <c r="C61" s="20">
        <v>380</v>
      </c>
      <c r="D61" s="22">
        <f>SUM('[1]Ф.4.1.КФК1:Ф.4.1.КФК30'!D61)</f>
        <v>0</v>
      </c>
      <c r="E61" s="23" t="s">
        <v>39</v>
      </c>
      <c r="F61" s="23" t="s">
        <v>39</v>
      </c>
      <c r="G61" s="23" t="s">
        <v>39</v>
      </c>
      <c r="H61" s="23" t="s">
        <v>39</v>
      </c>
      <c r="I61" s="23" t="s">
        <v>39</v>
      </c>
      <c r="J61" s="23" t="s">
        <v>39</v>
      </c>
      <c r="K61" s="22">
        <f>SUM('[1]Ф.4.1.КФК1:Ф.4.1.КФК30'!K61)</f>
        <v>0</v>
      </c>
      <c r="L61" s="22">
        <f>SUM('[1]Ф.4.1.КФК1:Ф.4.1.КФК30'!L61)</f>
        <v>0</v>
      </c>
      <c r="M61" s="22">
        <f>SUM('[1]Ф.4.1.КФК1:Ф.4.1.КФК30'!M61)</f>
        <v>0</v>
      </c>
      <c r="N61" s="22">
        <f>SUM('[1]Ф.4.1.КФК1:Ф.4.1.КФК30'!N61)</f>
        <v>0</v>
      </c>
      <c r="O61" s="22">
        <f>SUM('[1]Ф.4.1.КФК1:Ф.4.1.КФК30'!O61)</f>
        <v>0</v>
      </c>
      <c r="P61" s="22">
        <f>SUM('[1]Ф.4.1.КФК1:Ф.4.1.КФК30'!P61)</f>
        <v>0</v>
      </c>
      <c r="Q61" s="23" t="s">
        <v>39</v>
      </c>
      <c r="R61" s="23" t="s">
        <v>39</v>
      </c>
    </row>
    <row r="62" spans="1:18" s="19" customFormat="1" ht="11.4" thickTop="1" thickBot="1" x14ac:dyDescent="0.25">
      <c r="A62" s="32" t="s">
        <v>87</v>
      </c>
      <c r="B62" s="30">
        <v>2710</v>
      </c>
      <c r="C62" s="30">
        <v>390</v>
      </c>
      <c r="D62" s="22">
        <f>SUM('[1]Ф.4.1.КФК1:Ф.4.1.КФК30'!D62)</f>
        <v>0</v>
      </c>
      <c r="E62" s="23" t="s">
        <v>39</v>
      </c>
      <c r="F62" s="23" t="s">
        <v>39</v>
      </c>
      <c r="G62" s="23" t="s">
        <v>39</v>
      </c>
      <c r="H62" s="23" t="s">
        <v>39</v>
      </c>
      <c r="I62" s="23" t="s">
        <v>39</v>
      </c>
      <c r="J62" s="23" t="s">
        <v>39</v>
      </c>
      <c r="K62" s="22">
        <f>SUM('[1]Ф.4.1.КФК1:Ф.4.1.КФК30'!K62)</f>
        <v>0</v>
      </c>
      <c r="L62" s="22">
        <f>SUM('[1]Ф.4.1.КФК1:Ф.4.1.КФК30'!L62)</f>
        <v>0</v>
      </c>
      <c r="M62" s="22">
        <f>SUM('[1]Ф.4.1.КФК1:Ф.4.1.КФК30'!M62)</f>
        <v>0</v>
      </c>
      <c r="N62" s="22">
        <f>SUM('[1]Ф.4.1.КФК1:Ф.4.1.КФК30'!N62)</f>
        <v>0</v>
      </c>
      <c r="O62" s="22">
        <f>SUM('[1]Ф.4.1.КФК1:Ф.4.1.КФК30'!O62)</f>
        <v>0</v>
      </c>
      <c r="P62" s="22">
        <f>SUM('[1]Ф.4.1.КФК1:Ф.4.1.КФК30'!P62)</f>
        <v>0</v>
      </c>
      <c r="Q62" s="23" t="s">
        <v>39</v>
      </c>
      <c r="R62" s="23" t="s">
        <v>39</v>
      </c>
    </row>
    <row r="63" spans="1:18" s="19" customFormat="1" ht="11.4" thickTop="1" thickBot="1" x14ac:dyDescent="0.25">
      <c r="A63" s="32" t="s">
        <v>88</v>
      </c>
      <c r="B63" s="30">
        <v>2720</v>
      </c>
      <c r="C63" s="30">
        <v>400</v>
      </c>
      <c r="D63" s="22">
        <f>SUM('[1]Ф.4.1.КФК1:Ф.4.1.КФК30'!D63)</f>
        <v>0</v>
      </c>
      <c r="E63" s="23" t="s">
        <v>39</v>
      </c>
      <c r="F63" s="23" t="s">
        <v>39</v>
      </c>
      <c r="G63" s="23" t="s">
        <v>39</v>
      </c>
      <c r="H63" s="23" t="s">
        <v>39</v>
      </c>
      <c r="I63" s="23" t="s">
        <v>39</v>
      </c>
      <c r="J63" s="23" t="s">
        <v>39</v>
      </c>
      <c r="K63" s="22">
        <f>SUM('[1]Ф.4.1.КФК1:Ф.4.1.КФК30'!K63)</f>
        <v>0</v>
      </c>
      <c r="L63" s="22">
        <f>SUM('[1]Ф.4.1.КФК1:Ф.4.1.КФК30'!L63)</f>
        <v>0</v>
      </c>
      <c r="M63" s="22">
        <f>SUM('[1]Ф.4.1.КФК1:Ф.4.1.КФК30'!M63)</f>
        <v>0</v>
      </c>
      <c r="N63" s="22">
        <f>SUM('[1]Ф.4.1.КФК1:Ф.4.1.КФК30'!N63)</f>
        <v>0</v>
      </c>
      <c r="O63" s="22">
        <f>SUM('[1]Ф.4.1.КФК1:Ф.4.1.КФК30'!O63)</f>
        <v>0</v>
      </c>
      <c r="P63" s="22">
        <f>SUM('[1]Ф.4.1.КФК1:Ф.4.1.КФК30'!P63)</f>
        <v>0</v>
      </c>
      <c r="Q63" s="23" t="s">
        <v>39</v>
      </c>
      <c r="R63" s="23" t="s">
        <v>39</v>
      </c>
    </row>
    <row r="64" spans="1:18" s="19" customFormat="1" ht="11.4" thickTop="1" thickBot="1" x14ac:dyDescent="0.25">
      <c r="A64" s="32" t="s">
        <v>89</v>
      </c>
      <c r="B64" s="30">
        <v>2730</v>
      </c>
      <c r="C64" s="30">
        <v>410</v>
      </c>
      <c r="D64" s="22">
        <f>SUM('[1]Ф.4.1.КФК1:Ф.4.1.КФК30'!D64)</f>
        <v>0</v>
      </c>
      <c r="E64" s="23" t="s">
        <v>39</v>
      </c>
      <c r="F64" s="23" t="s">
        <v>39</v>
      </c>
      <c r="G64" s="23" t="s">
        <v>39</v>
      </c>
      <c r="H64" s="23" t="s">
        <v>39</v>
      </c>
      <c r="I64" s="23" t="s">
        <v>39</v>
      </c>
      <c r="J64" s="23" t="s">
        <v>39</v>
      </c>
      <c r="K64" s="22">
        <f>SUM('[1]Ф.4.1.КФК1:Ф.4.1.КФК30'!K64)</f>
        <v>0</v>
      </c>
      <c r="L64" s="22">
        <f>SUM('[1]Ф.4.1.КФК1:Ф.4.1.КФК30'!L64)</f>
        <v>0</v>
      </c>
      <c r="M64" s="22">
        <f>SUM('[1]Ф.4.1.КФК1:Ф.4.1.КФК30'!M64)</f>
        <v>0</v>
      </c>
      <c r="N64" s="22">
        <f>SUM('[1]Ф.4.1.КФК1:Ф.4.1.КФК30'!N64)</f>
        <v>0</v>
      </c>
      <c r="O64" s="22">
        <f>SUM('[1]Ф.4.1.КФК1:Ф.4.1.КФК30'!O64)</f>
        <v>0</v>
      </c>
      <c r="P64" s="22">
        <f>SUM('[1]Ф.4.1.КФК1:Ф.4.1.КФК30'!P64)</f>
        <v>0</v>
      </c>
      <c r="Q64" s="23" t="s">
        <v>39</v>
      </c>
      <c r="R64" s="23" t="s">
        <v>39</v>
      </c>
    </row>
    <row r="65" spans="1:18" s="19" customFormat="1" ht="11.4" thickTop="1" thickBot="1" x14ac:dyDescent="0.25">
      <c r="A65" s="33" t="s">
        <v>90</v>
      </c>
      <c r="B65" s="20">
        <v>2800</v>
      </c>
      <c r="C65" s="20">
        <v>420</v>
      </c>
      <c r="D65" s="22"/>
      <c r="E65" s="23" t="s">
        <v>39</v>
      </c>
      <c r="F65" s="23" t="s">
        <v>39</v>
      </c>
      <c r="G65" s="23" t="s">
        <v>39</v>
      </c>
      <c r="H65" s="23" t="s">
        <v>39</v>
      </c>
      <c r="I65" s="23" t="s">
        <v>39</v>
      </c>
      <c r="J65" s="23" t="s">
        <v>39</v>
      </c>
      <c r="K65" s="22"/>
      <c r="L65" s="22">
        <f>SUM('[1]Ф.4.1.КФК1:Ф.4.1.КФК30'!L65)</f>
        <v>0</v>
      </c>
      <c r="M65" s="22">
        <f>SUM('[1]Ф.4.1.КФК1:Ф.4.1.КФК30'!M65)</f>
        <v>0</v>
      </c>
      <c r="N65" s="22">
        <f>SUM('[1]Ф.4.1.КФК1:Ф.4.1.КФК30'!N65)</f>
        <v>0</v>
      </c>
      <c r="O65" s="22">
        <f>SUM('[1]Ф.4.1.КФК1:Ф.4.1.КФК30'!O65)</f>
        <v>0</v>
      </c>
      <c r="P65" s="22">
        <f>SUM('[1]Ф.4.1.КФК1:Ф.4.1.КФК30'!P65)</f>
        <v>0</v>
      </c>
      <c r="Q65" s="23" t="s">
        <v>39</v>
      </c>
      <c r="R65" s="23" t="s">
        <v>39</v>
      </c>
    </row>
    <row r="66" spans="1:18" s="19" customFormat="1" ht="11.4" thickTop="1" thickBot="1" x14ac:dyDescent="0.25">
      <c r="A66" s="20" t="s">
        <v>91</v>
      </c>
      <c r="B66" s="20">
        <v>3000</v>
      </c>
      <c r="C66" s="20">
        <v>430</v>
      </c>
      <c r="D66" s="22">
        <f>SUM('[1]Ф.4.1.КФК1:Ф.4.1.КФК30'!D66)</f>
        <v>0</v>
      </c>
      <c r="E66" s="23" t="s">
        <v>39</v>
      </c>
      <c r="F66" s="23" t="s">
        <v>39</v>
      </c>
      <c r="G66" s="23" t="s">
        <v>39</v>
      </c>
      <c r="H66" s="23" t="s">
        <v>39</v>
      </c>
      <c r="I66" s="23" t="s">
        <v>39</v>
      </c>
      <c r="J66" s="23" t="s">
        <v>39</v>
      </c>
      <c r="K66" s="22">
        <f>SUM('[1]Ф.4.1.КФК1:Ф.4.1.КФК30'!K66)</f>
        <v>0</v>
      </c>
      <c r="L66" s="22">
        <f>SUM('[1]Ф.4.1.КФК1:Ф.4.1.КФК30'!L66)</f>
        <v>0</v>
      </c>
      <c r="M66" s="22">
        <f>SUM('[1]Ф.4.1.КФК1:Ф.4.1.КФК30'!M66)</f>
        <v>0</v>
      </c>
      <c r="N66" s="22">
        <f>SUM('[1]Ф.4.1.КФК1:Ф.4.1.КФК30'!N66)</f>
        <v>0</v>
      </c>
      <c r="O66" s="22">
        <f>SUM('[1]Ф.4.1.КФК1:Ф.4.1.КФК30'!O66)</f>
        <v>0</v>
      </c>
      <c r="P66" s="22">
        <f>SUM('[1]Ф.4.1.КФК1:Ф.4.1.КФК30'!P66)</f>
        <v>0</v>
      </c>
      <c r="Q66" s="23" t="s">
        <v>39</v>
      </c>
      <c r="R66" s="23" t="s">
        <v>39</v>
      </c>
    </row>
    <row r="67" spans="1:18" s="19" customFormat="1" ht="11.4" thickTop="1" thickBot="1" x14ac:dyDescent="0.25">
      <c r="A67" s="28" t="s">
        <v>92</v>
      </c>
      <c r="B67" s="20">
        <v>3100</v>
      </c>
      <c r="C67" s="20">
        <v>440</v>
      </c>
      <c r="D67" s="22">
        <f>SUM('[1]Ф.4.1.КФК1:Ф.4.1.КФК30'!D67)</f>
        <v>0</v>
      </c>
      <c r="E67" s="23" t="s">
        <v>39</v>
      </c>
      <c r="F67" s="23" t="s">
        <v>39</v>
      </c>
      <c r="G67" s="23" t="s">
        <v>39</v>
      </c>
      <c r="H67" s="23" t="s">
        <v>39</v>
      </c>
      <c r="I67" s="23" t="s">
        <v>39</v>
      </c>
      <c r="J67" s="23" t="s">
        <v>39</v>
      </c>
      <c r="K67" s="22">
        <f>SUM('[1]Ф.4.1.КФК1:Ф.4.1.КФК30'!K67)</f>
        <v>0</v>
      </c>
      <c r="L67" s="22">
        <f>SUM('[1]Ф.4.1.КФК1:Ф.4.1.КФК30'!L67)</f>
        <v>0</v>
      </c>
      <c r="M67" s="22">
        <f>SUM('[1]Ф.4.1.КФК1:Ф.4.1.КФК30'!M67)</f>
        <v>0</v>
      </c>
      <c r="N67" s="22">
        <f>SUM('[1]Ф.4.1.КФК1:Ф.4.1.КФК30'!N67)</f>
        <v>0</v>
      </c>
      <c r="O67" s="22">
        <f>SUM('[1]Ф.4.1.КФК1:Ф.4.1.КФК30'!O67)</f>
        <v>0</v>
      </c>
      <c r="P67" s="22">
        <f>SUM('[1]Ф.4.1.КФК1:Ф.4.1.КФК30'!P67)</f>
        <v>0</v>
      </c>
      <c r="Q67" s="23" t="s">
        <v>39</v>
      </c>
      <c r="R67" s="23" t="s">
        <v>39</v>
      </c>
    </row>
    <row r="68" spans="1:18" s="19" customFormat="1" ht="11.4" thickTop="1" thickBot="1" x14ac:dyDescent="0.25">
      <c r="A68" s="32" t="s">
        <v>93</v>
      </c>
      <c r="B68" s="30">
        <v>3110</v>
      </c>
      <c r="C68" s="30">
        <v>450</v>
      </c>
      <c r="D68" s="22"/>
      <c r="E68" s="23" t="s">
        <v>39</v>
      </c>
      <c r="F68" s="23" t="s">
        <v>39</v>
      </c>
      <c r="G68" s="23" t="s">
        <v>39</v>
      </c>
      <c r="H68" s="23" t="s">
        <v>39</v>
      </c>
      <c r="I68" s="23" t="s">
        <v>39</v>
      </c>
      <c r="J68" s="23" t="s">
        <v>39</v>
      </c>
      <c r="K68" s="22">
        <f>SUM('[1]Ф.4.1.КФК1:Ф.4.1.КФК30'!K68)</f>
        <v>0</v>
      </c>
      <c r="L68" s="22">
        <f>SUM('[1]Ф.4.1.КФК1:Ф.4.1.КФК30'!L68)</f>
        <v>0</v>
      </c>
      <c r="M68" s="22">
        <f>SUM('[1]Ф.4.1.КФК1:Ф.4.1.КФК30'!M68)</f>
        <v>0</v>
      </c>
      <c r="N68" s="22">
        <f>SUM('[1]Ф.4.1.КФК1:Ф.4.1.КФК30'!N68)</f>
        <v>0</v>
      </c>
      <c r="O68" s="22">
        <f>SUM('[1]Ф.4.1.КФК1:Ф.4.1.КФК30'!O68)</f>
        <v>0</v>
      </c>
      <c r="P68" s="22">
        <f>SUM('[1]Ф.4.1.КФК1:Ф.4.1.КФК30'!P68)</f>
        <v>0</v>
      </c>
      <c r="Q68" s="23" t="s">
        <v>39</v>
      </c>
      <c r="R68" s="23" t="s">
        <v>39</v>
      </c>
    </row>
    <row r="69" spans="1:18" s="19" customFormat="1" ht="11.4" thickTop="1" thickBot="1" x14ac:dyDescent="0.25">
      <c r="A69" s="35" t="s">
        <v>94</v>
      </c>
      <c r="B69" s="30">
        <v>3120</v>
      </c>
      <c r="C69" s="30">
        <v>460</v>
      </c>
      <c r="D69" s="22">
        <f>SUM('[1]Ф.4.1.КФК1:Ф.4.1.КФК30'!D69)</f>
        <v>0</v>
      </c>
      <c r="E69" s="23" t="s">
        <v>39</v>
      </c>
      <c r="F69" s="23" t="s">
        <v>39</v>
      </c>
      <c r="G69" s="23" t="s">
        <v>39</v>
      </c>
      <c r="H69" s="23" t="s">
        <v>39</v>
      </c>
      <c r="I69" s="23" t="s">
        <v>39</v>
      </c>
      <c r="J69" s="23" t="s">
        <v>39</v>
      </c>
      <c r="K69" s="22">
        <f>SUM('[1]Ф.4.1.КФК1:Ф.4.1.КФК30'!K69)</f>
        <v>0</v>
      </c>
      <c r="L69" s="22">
        <f>SUM('[1]Ф.4.1.КФК1:Ф.4.1.КФК30'!L69)</f>
        <v>0</v>
      </c>
      <c r="M69" s="22">
        <f>SUM('[1]Ф.4.1.КФК1:Ф.4.1.КФК30'!M69)</f>
        <v>0</v>
      </c>
      <c r="N69" s="22">
        <f>SUM('[1]Ф.4.1.КФК1:Ф.4.1.КФК30'!N69)</f>
        <v>0</v>
      </c>
      <c r="O69" s="22">
        <f>SUM('[1]Ф.4.1.КФК1:Ф.4.1.КФК30'!O69)</f>
        <v>0</v>
      </c>
      <c r="P69" s="22">
        <f>SUM('[1]Ф.4.1.КФК1:Ф.4.1.КФК30'!P69)</f>
        <v>0</v>
      </c>
      <c r="Q69" s="23" t="s">
        <v>39</v>
      </c>
      <c r="R69" s="23" t="s">
        <v>39</v>
      </c>
    </row>
    <row r="70" spans="1:18" s="19" customFormat="1" ht="13.5" customHeight="1" thickTop="1" thickBot="1" x14ac:dyDescent="0.25">
      <c r="A70" s="31" t="s">
        <v>95</v>
      </c>
      <c r="B70" s="16">
        <v>3121</v>
      </c>
      <c r="C70" s="16">
        <v>470</v>
      </c>
      <c r="D70" s="22">
        <f>SUM('[1]Ф.4.1.КФК1:Ф.4.1.КФК30'!D70)</f>
        <v>0</v>
      </c>
      <c r="E70" s="23" t="s">
        <v>39</v>
      </c>
      <c r="F70" s="23" t="s">
        <v>39</v>
      </c>
      <c r="G70" s="23" t="s">
        <v>39</v>
      </c>
      <c r="H70" s="23" t="s">
        <v>39</v>
      </c>
      <c r="I70" s="23" t="s">
        <v>39</v>
      </c>
      <c r="J70" s="23" t="s">
        <v>39</v>
      </c>
      <c r="K70" s="22">
        <f>SUM('[1]Ф.4.1.КФК1:Ф.4.1.КФК30'!K70)</f>
        <v>0</v>
      </c>
      <c r="L70" s="22">
        <f>SUM('[1]Ф.4.1.КФК1:Ф.4.1.КФК30'!L70)</f>
        <v>0</v>
      </c>
      <c r="M70" s="22">
        <f>SUM('[1]Ф.4.1.КФК1:Ф.4.1.КФК30'!M70)</f>
        <v>0</v>
      </c>
      <c r="N70" s="22">
        <f>SUM('[1]Ф.4.1.КФК1:Ф.4.1.КФК30'!N70)</f>
        <v>0</v>
      </c>
      <c r="O70" s="22">
        <f>SUM('[1]Ф.4.1.КФК1:Ф.4.1.КФК30'!O70)</f>
        <v>0</v>
      </c>
      <c r="P70" s="22">
        <f>SUM('[1]Ф.4.1.КФК1:Ф.4.1.КФК30'!P70)</f>
        <v>0</v>
      </c>
      <c r="Q70" s="23" t="s">
        <v>39</v>
      </c>
      <c r="R70" s="23" t="s">
        <v>39</v>
      </c>
    </row>
    <row r="71" spans="1:18" s="19" customFormat="1" ht="11.4" thickTop="1" thickBot="1" x14ac:dyDescent="0.25">
      <c r="A71" s="31" t="s">
        <v>96</v>
      </c>
      <c r="B71" s="16">
        <v>3122</v>
      </c>
      <c r="C71" s="16">
        <v>480</v>
      </c>
      <c r="D71" s="22">
        <f>SUM('[1]Ф.4.1.КФК1:Ф.4.1.КФК30'!D71)</f>
        <v>0</v>
      </c>
      <c r="E71" s="23" t="s">
        <v>39</v>
      </c>
      <c r="F71" s="23" t="s">
        <v>39</v>
      </c>
      <c r="G71" s="23" t="s">
        <v>39</v>
      </c>
      <c r="H71" s="23" t="s">
        <v>39</v>
      </c>
      <c r="I71" s="23" t="s">
        <v>39</v>
      </c>
      <c r="J71" s="23" t="s">
        <v>39</v>
      </c>
      <c r="K71" s="22">
        <f>SUM('[1]Ф.4.1.КФК1:Ф.4.1.КФК30'!K71)</f>
        <v>0</v>
      </c>
      <c r="L71" s="22">
        <f>SUM('[1]Ф.4.1.КФК1:Ф.4.1.КФК30'!L71)</f>
        <v>0</v>
      </c>
      <c r="M71" s="22">
        <f>SUM('[1]Ф.4.1.КФК1:Ф.4.1.КФК30'!M71)</f>
        <v>0</v>
      </c>
      <c r="N71" s="22">
        <f>SUM('[1]Ф.4.1.КФК1:Ф.4.1.КФК30'!N71)</f>
        <v>0</v>
      </c>
      <c r="O71" s="22">
        <f>SUM('[1]Ф.4.1.КФК1:Ф.4.1.КФК30'!O71)</f>
        <v>0</v>
      </c>
      <c r="P71" s="22">
        <f>SUM('[1]Ф.4.1.КФК1:Ф.4.1.КФК30'!P71)</f>
        <v>0</v>
      </c>
      <c r="Q71" s="23" t="s">
        <v>39</v>
      </c>
      <c r="R71" s="23" t="s">
        <v>39</v>
      </c>
    </row>
    <row r="72" spans="1:18" s="19" customFormat="1" ht="11.4" thickTop="1" thickBot="1" x14ac:dyDescent="0.25">
      <c r="A72" s="29" t="s">
        <v>97</v>
      </c>
      <c r="B72" s="30">
        <v>3130</v>
      </c>
      <c r="C72" s="30">
        <v>490</v>
      </c>
      <c r="D72" s="22">
        <f>SUM('[1]Ф.4.1.КФК1:Ф.4.1.КФК30'!D72)</f>
        <v>0</v>
      </c>
      <c r="E72" s="23" t="s">
        <v>39</v>
      </c>
      <c r="F72" s="23" t="s">
        <v>39</v>
      </c>
      <c r="G72" s="23" t="s">
        <v>39</v>
      </c>
      <c r="H72" s="23" t="s">
        <v>39</v>
      </c>
      <c r="I72" s="23" t="s">
        <v>39</v>
      </c>
      <c r="J72" s="23" t="s">
        <v>39</v>
      </c>
      <c r="K72" s="22">
        <f>SUM('[1]Ф.4.1.КФК1:Ф.4.1.КФК30'!K72)</f>
        <v>0</v>
      </c>
      <c r="L72" s="22">
        <f>SUM('[1]Ф.4.1.КФК1:Ф.4.1.КФК30'!L72)</f>
        <v>0</v>
      </c>
      <c r="M72" s="22">
        <f>SUM('[1]Ф.4.1.КФК1:Ф.4.1.КФК30'!M72)</f>
        <v>0</v>
      </c>
      <c r="N72" s="22">
        <f>SUM('[1]Ф.4.1.КФК1:Ф.4.1.КФК30'!N72)</f>
        <v>0</v>
      </c>
      <c r="O72" s="22">
        <f>SUM('[1]Ф.4.1.КФК1:Ф.4.1.КФК30'!O72)</f>
        <v>0</v>
      </c>
      <c r="P72" s="22">
        <f>SUM('[1]Ф.4.1.КФК1:Ф.4.1.КФК30'!P72)</f>
        <v>0</v>
      </c>
      <c r="Q72" s="23" t="s">
        <v>39</v>
      </c>
      <c r="R72" s="23" t="s">
        <v>39</v>
      </c>
    </row>
    <row r="73" spans="1:18" s="19" customFormat="1" ht="11.4" thickTop="1" thickBot="1" x14ac:dyDescent="0.25">
      <c r="A73" s="31" t="s">
        <v>98</v>
      </c>
      <c r="B73" s="16">
        <v>3131</v>
      </c>
      <c r="C73" s="16">
        <v>500</v>
      </c>
      <c r="D73" s="22">
        <f>SUM('[1]Ф.4.1.КФК1:Ф.4.1.КФК30'!D73)</f>
        <v>0</v>
      </c>
      <c r="E73" s="23" t="s">
        <v>39</v>
      </c>
      <c r="F73" s="23" t="s">
        <v>39</v>
      </c>
      <c r="G73" s="23" t="s">
        <v>39</v>
      </c>
      <c r="H73" s="23" t="s">
        <v>39</v>
      </c>
      <c r="I73" s="23" t="s">
        <v>39</v>
      </c>
      <c r="J73" s="23" t="s">
        <v>39</v>
      </c>
      <c r="K73" s="22">
        <f>SUM('[1]Ф.4.1.КФК1:Ф.4.1.КФК30'!K73)</f>
        <v>0</v>
      </c>
      <c r="L73" s="22">
        <f>SUM('[1]Ф.4.1.КФК1:Ф.4.1.КФК30'!L73)</f>
        <v>0</v>
      </c>
      <c r="M73" s="22">
        <f>SUM('[1]Ф.4.1.КФК1:Ф.4.1.КФК30'!M73)</f>
        <v>0</v>
      </c>
      <c r="N73" s="22">
        <f>SUM('[1]Ф.4.1.КФК1:Ф.4.1.КФК30'!N73)</f>
        <v>0</v>
      </c>
      <c r="O73" s="22">
        <f>SUM('[1]Ф.4.1.КФК1:Ф.4.1.КФК30'!O73)</f>
        <v>0</v>
      </c>
      <c r="P73" s="22">
        <f>SUM('[1]Ф.4.1.КФК1:Ф.4.1.КФК30'!P73)</f>
        <v>0</v>
      </c>
      <c r="Q73" s="23" t="s">
        <v>39</v>
      </c>
      <c r="R73" s="23" t="s">
        <v>39</v>
      </c>
    </row>
    <row r="74" spans="1:18" s="19" customFormat="1" ht="11.4" thickTop="1" thickBot="1" x14ac:dyDescent="0.25">
      <c r="A74" s="31" t="s">
        <v>99</v>
      </c>
      <c r="B74" s="16">
        <v>3132</v>
      </c>
      <c r="C74" s="16">
        <v>510</v>
      </c>
      <c r="D74" s="22">
        <f>SUM('[1]Ф.4.1.КФК1:Ф.4.1.КФК30'!D74)</f>
        <v>0</v>
      </c>
      <c r="E74" s="23" t="s">
        <v>39</v>
      </c>
      <c r="F74" s="23" t="s">
        <v>39</v>
      </c>
      <c r="G74" s="23" t="s">
        <v>39</v>
      </c>
      <c r="H74" s="23" t="s">
        <v>39</v>
      </c>
      <c r="I74" s="23" t="s">
        <v>39</v>
      </c>
      <c r="J74" s="23" t="s">
        <v>39</v>
      </c>
      <c r="K74" s="22">
        <f>SUM('[1]Ф.4.1.КФК1:Ф.4.1.КФК30'!K74)</f>
        <v>0</v>
      </c>
      <c r="L74" s="22">
        <f>SUM('[1]Ф.4.1.КФК1:Ф.4.1.КФК30'!L74)</f>
        <v>0</v>
      </c>
      <c r="M74" s="22">
        <f>SUM('[1]Ф.4.1.КФК1:Ф.4.1.КФК30'!M74)</f>
        <v>0</v>
      </c>
      <c r="N74" s="22">
        <f>SUM('[1]Ф.4.1.КФК1:Ф.4.1.КФК30'!N74)</f>
        <v>0</v>
      </c>
      <c r="O74" s="22">
        <f>SUM('[1]Ф.4.1.КФК1:Ф.4.1.КФК30'!O74)</f>
        <v>0</v>
      </c>
      <c r="P74" s="22">
        <f>SUM('[1]Ф.4.1.КФК1:Ф.4.1.КФК30'!P74)</f>
        <v>0</v>
      </c>
      <c r="Q74" s="23" t="s">
        <v>39</v>
      </c>
      <c r="R74" s="23" t="s">
        <v>39</v>
      </c>
    </row>
    <row r="75" spans="1:18" s="19" customFormat="1" ht="11.4" thickTop="1" thickBot="1" x14ac:dyDescent="0.25">
      <c r="A75" s="29" t="s">
        <v>100</v>
      </c>
      <c r="B75" s="30">
        <v>3140</v>
      </c>
      <c r="C75" s="30">
        <v>520</v>
      </c>
      <c r="D75" s="22">
        <f>SUM('[1]Ф.4.1.КФК1:Ф.4.1.КФК30'!D75)</f>
        <v>0</v>
      </c>
      <c r="E75" s="23" t="s">
        <v>39</v>
      </c>
      <c r="F75" s="23" t="s">
        <v>39</v>
      </c>
      <c r="G75" s="23" t="s">
        <v>39</v>
      </c>
      <c r="H75" s="23" t="s">
        <v>39</v>
      </c>
      <c r="I75" s="23" t="s">
        <v>39</v>
      </c>
      <c r="J75" s="23" t="s">
        <v>39</v>
      </c>
      <c r="K75" s="22">
        <f>SUM('[1]Ф.4.1.КФК1:Ф.4.1.КФК30'!K75)</f>
        <v>0</v>
      </c>
      <c r="L75" s="22">
        <f>SUM('[1]Ф.4.1.КФК1:Ф.4.1.КФК30'!L75)</f>
        <v>0</v>
      </c>
      <c r="M75" s="22">
        <f>SUM('[1]Ф.4.1.КФК1:Ф.4.1.КФК30'!M75)</f>
        <v>0</v>
      </c>
      <c r="N75" s="22">
        <f>SUM('[1]Ф.4.1.КФК1:Ф.4.1.КФК30'!N75)</f>
        <v>0</v>
      </c>
      <c r="O75" s="22">
        <f>SUM('[1]Ф.4.1.КФК1:Ф.4.1.КФК30'!O75)</f>
        <v>0</v>
      </c>
      <c r="P75" s="22">
        <f>SUM('[1]Ф.4.1.КФК1:Ф.4.1.КФК30'!P75)</f>
        <v>0</v>
      </c>
      <c r="Q75" s="23" t="s">
        <v>39</v>
      </c>
      <c r="R75" s="23" t="s">
        <v>39</v>
      </c>
    </row>
    <row r="76" spans="1:18" s="19" customFormat="1" ht="13.2" thickTop="1" thickBot="1" x14ac:dyDescent="0.25">
      <c r="A76" s="38" t="s">
        <v>101</v>
      </c>
      <c r="B76" s="16">
        <v>3141</v>
      </c>
      <c r="C76" s="16">
        <v>530</v>
      </c>
      <c r="D76" s="22">
        <f>SUM('[1]Ф.4.1.КФК1:Ф.4.1.КФК30'!D76)</f>
        <v>0</v>
      </c>
      <c r="E76" s="23" t="s">
        <v>39</v>
      </c>
      <c r="F76" s="23" t="s">
        <v>39</v>
      </c>
      <c r="G76" s="23" t="s">
        <v>39</v>
      </c>
      <c r="H76" s="23" t="s">
        <v>39</v>
      </c>
      <c r="I76" s="23" t="s">
        <v>39</v>
      </c>
      <c r="J76" s="23" t="s">
        <v>39</v>
      </c>
      <c r="K76" s="22">
        <f>SUM('[1]Ф.4.1.КФК1:Ф.4.1.КФК30'!K76)</f>
        <v>0</v>
      </c>
      <c r="L76" s="22">
        <f>SUM('[1]Ф.4.1.КФК1:Ф.4.1.КФК30'!L76)</f>
        <v>0</v>
      </c>
      <c r="M76" s="22">
        <f>SUM('[1]Ф.4.1.КФК1:Ф.4.1.КФК30'!M76)</f>
        <v>0</v>
      </c>
      <c r="N76" s="22">
        <f>SUM('[1]Ф.4.1.КФК1:Ф.4.1.КФК30'!N76)</f>
        <v>0</v>
      </c>
      <c r="O76" s="22">
        <f>SUM('[1]Ф.4.1.КФК1:Ф.4.1.КФК30'!O76)</f>
        <v>0</v>
      </c>
      <c r="P76" s="22">
        <f>SUM('[1]Ф.4.1.КФК1:Ф.4.1.КФК30'!P76)</f>
        <v>0</v>
      </c>
      <c r="Q76" s="23" t="s">
        <v>39</v>
      </c>
      <c r="R76" s="23" t="s">
        <v>39</v>
      </c>
    </row>
    <row r="77" spans="1:18" s="19" customFormat="1" ht="13.2" thickTop="1" thickBot="1" x14ac:dyDescent="0.25">
      <c r="A77" s="38" t="s">
        <v>102</v>
      </c>
      <c r="B77" s="16">
        <v>3142</v>
      </c>
      <c r="C77" s="16">
        <v>540</v>
      </c>
      <c r="D77" s="22">
        <f>SUM('[1]Ф.4.1.КФК1:Ф.4.1.КФК30'!D77)</f>
        <v>0</v>
      </c>
      <c r="E77" s="23" t="s">
        <v>39</v>
      </c>
      <c r="F77" s="23" t="s">
        <v>39</v>
      </c>
      <c r="G77" s="23" t="s">
        <v>39</v>
      </c>
      <c r="H77" s="23" t="s">
        <v>39</v>
      </c>
      <c r="I77" s="23" t="s">
        <v>39</v>
      </c>
      <c r="J77" s="23" t="s">
        <v>39</v>
      </c>
      <c r="K77" s="22">
        <f>SUM('[1]Ф.4.1.КФК1:Ф.4.1.КФК30'!K77)</f>
        <v>0</v>
      </c>
      <c r="L77" s="22">
        <f>SUM('[1]Ф.4.1.КФК1:Ф.4.1.КФК30'!L77)</f>
        <v>0</v>
      </c>
      <c r="M77" s="22">
        <f>SUM('[1]Ф.4.1.КФК1:Ф.4.1.КФК30'!M77)</f>
        <v>0</v>
      </c>
      <c r="N77" s="22">
        <f>SUM('[1]Ф.4.1.КФК1:Ф.4.1.КФК30'!N77)</f>
        <v>0</v>
      </c>
      <c r="O77" s="22">
        <f>SUM('[1]Ф.4.1.КФК1:Ф.4.1.КФК30'!O77)</f>
        <v>0</v>
      </c>
      <c r="P77" s="22">
        <f>SUM('[1]Ф.4.1.КФК1:Ф.4.1.КФК30'!P77)</f>
        <v>0</v>
      </c>
      <c r="Q77" s="23" t="s">
        <v>39</v>
      </c>
      <c r="R77" s="23" t="s">
        <v>39</v>
      </c>
    </row>
    <row r="78" spans="1:18" s="19" customFormat="1" ht="13.2" thickTop="1" thickBot="1" x14ac:dyDescent="0.25">
      <c r="A78" s="38" t="s">
        <v>103</v>
      </c>
      <c r="B78" s="16">
        <v>3143</v>
      </c>
      <c r="C78" s="16">
        <v>550</v>
      </c>
      <c r="D78" s="22">
        <f>SUM('[1]Ф.4.1.КФК1:Ф.4.1.КФК30'!D78)</f>
        <v>0</v>
      </c>
      <c r="E78" s="23" t="s">
        <v>39</v>
      </c>
      <c r="F78" s="23" t="s">
        <v>39</v>
      </c>
      <c r="G78" s="23" t="s">
        <v>39</v>
      </c>
      <c r="H78" s="23" t="s">
        <v>39</v>
      </c>
      <c r="I78" s="23" t="s">
        <v>39</v>
      </c>
      <c r="J78" s="23" t="s">
        <v>39</v>
      </c>
      <c r="K78" s="22">
        <f>SUM('[1]Ф.4.1.КФК1:Ф.4.1.КФК30'!K78)</f>
        <v>0</v>
      </c>
      <c r="L78" s="22">
        <f>SUM('[1]Ф.4.1.КФК1:Ф.4.1.КФК30'!L78)</f>
        <v>0</v>
      </c>
      <c r="M78" s="22">
        <f>SUM('[1]Ф.4.1.КФК1:Ф.4.1.КФК30'!M78)</f>
        <v>0</v>
      </c>
      <c r="N78" s="22">
        <f>SUM('[1]Ф.4.1.КФК1:Ф.4.1.КФК30'!N78)</f>
        <v>0</v>
      </c>
      <c r="O78" s="22">
        <f>SUM('[1]Ф.4.1.КФК1:Ф.4.1.КФК30'!O78)</f>
        <v>0</v>
      </c>
      <c r="P78" s="22">
        <f>SUM('[1]Ф.4.1.КФК1:Ф.4.1.КФК30'!P78)</f>
        <v>0</v>
      </c>
      <c r="Q78" s="23" t="s">
        <v>39</v>
      </c>
      <c r="R78" s="23" t="s">
        <v>39</v>
      </c>
    </row>
    <row r="79" spans="1:18" s="19" customFormat="1" ht="11.4" thickTop="1" thickBot="1" x14ac:dyDescent="0.25">
      <c r="A79" s="29" t="s">
        <v>104</v>
      </c>
      <c r="B79" s="30">
        <v>3150</v>
      </c>
      <c r="C79" s="30">
        <v>560</v>
      </c>
      <c r="D79" s="22">
        <f>SUM('[1]Ф.4.1.КФК1:Ф.4.1.КФК30'!D79)</f>
        <v>0</v>
      </c>
      <c r="E79" s="23" t="s">
        <v>39</v>
      </c>
      <c r="F79" s="23" t="s">
        <v>39</v>
      </c>
      <c r="G79" s="23" t="s">
        <v>39</v>
      </c>
      <c r="H79" s="23" t="s">
        <v>39</v>
      </c>
      <c r="I79" s="23" t="s">
        <v>39</v>
      </c>
      <c r="J79" s="23" t="s">
        <v>39</v>
      </c>
      <c r="K79" s="22">
        <f>SUM('[1]Ф.4.1.КФК1:Ф.4.1.КФК30'!K79)</f>
        <v>0</v>
      </c>
      <c r="L79" s="22">
        <f>SUM('[1]Ф.4.1.КФК1:Ф.4.1.КФК30'!L79)</f>
        <v>0</v>
      </c>
      <c r="M79" s="22">
        <f>SUM('[1]Ф.4.1.КФК1:Ф.4.1.КФК30'!M79)</f>
        <v>0</v>
      </c>
      <c r="N79" s="22">
        <f>SUM('[1]Ф.4.1.КФК1:Ф.4.1.КФК30'!N79)</f>
        <v>0</v>
      </c>
      <c r="O79" s="22">
        <f>SUM('[1]Ф.4.1.КФК1:Ф.4.1.КФК30'!O79)</f>
        <v>0</v>
      </c>
      <c r="P79" s="22">
        <f>SUM('[1]Ф.4.1.КФК1:Ф.4.1.КФК30'!P79)</f>
        <v>0</v>
      </c>
      <c r="Q79" s="23" t="s">
        <v>39</v>
      </c>
      <c r="R79" s="23" t="s">
        <v>39</v>
      </c>
    </row>
    <row r="80" spans="1:18" s="19" customFormat="1" ht="11.4" thickTop="1" thickBot="1" x14ac:dyDescent="0.25">
      <c r="A80" s="29" t="s">
        <v>105</v>
      </c>
      <c r="B80" s="30">
        <v>3160</v>
      </c>
      <c r="C80" s="30">
        <v>570</v>
      </c>
      <c r="D80" s="22">
        <f>SUM('[1]Ф.4.1.КФК1:Ф.4.1.КФК30'!D80)</f>
        <v>0</v>
      </c>
      <c r="E80" s="23" t="s">
        <v>39</v>
      </c>
      <c r="F80" s="23" t="s">
        <v>39</v>
      </c>
      <c r="G80" s="23" t="s">
        <v>39</v>
      </c>
      <c r="H80" s="23" t="s">
        <v>39</v>
      </c>
      <c r="I80" s="23" t="s">
        <v>39</v>
      </c>
      <c r="J80" s="23" t="s">
        <v>39</v>
      </c>
      <c r="K80" s="22">
        <f>SUM('[1]Ф.4.1.КФК1:Ф.4.1.КФК30'!K80)</f>
        <v>0</v>
      </c>
      <c r="L80" s="22">
        <f>SUM('[1]Ф.4.1.КФК1:Ф.4.1.КФК30'!L80)</f>
        <v>0</v>
      </c>
      <c r="M80" s="22">
        <f>SUM('[1]Ф.4.1.КФК1:Ф.4.1.КФК30'!M80)</f>
        <v>0</v>
      </c>
      <c r="N80" s="22">
        <f>SUM('[1]Ф.4.1.КФК1:Ф.4.1.КФК30'!N80)</f>
        <v>0</v>
      </c>
      <c r="O80" s="22">
        <f>SUM('[1]Ф.4.1.КФК1:Ф.4.1.КФК30'!O80)</f>
        <v>0</v>
      </c>
      <c r="P80" s="22">
        <f>SUM('[1]Ф.4.1.КФК1:Ф.4.1.КФК30'!P80)</f>
        <v>0</v>
      </c>
      <c r="Q80" s="23" t="s">
        <v>39</v>
      </c>
      <c r="R80" s="23" t="s">
        <v>39</v>
      </c>
    </row>
    <row r="81" spans="1:18" s="19" customFormat="1" ht="11.4" thickTop="1" thickBot="1" x14ac:dyDescent="0.25">
      <c r="A81" s="28" t="s">
        <v>106</v>
      </c>
      <c r="B81" s="20">
        <v>3200</v>
      </c>
      <c r="C81" s="20">
        <v>580</v>
      </c>
      <c r="D81" s="22">
        <f>SUM('[1]Ф.4.1.КФК1:Ф.4.1.КФК30'!D81)</f>
        <v>0</v>
      </c>
      <c r="E81" s="23" t="s">
        <v>39</v>
      </c>
      <c r="F81" s="23" t="s">
        <v>39</v>
      </c>
      <c r="G81" s="23" t="s">
        <v>39</v>
      </c>
      <c r="H81" s="23" t="s">
        <v>39</v>
      </c>
      <c r="I81" s="23" t="s">
        <v>39</v>
      </c>
      <c r="J81" s="23" t="s">
        <v>39</v>
      </c>
      <c r="K81" s="22">
        <f>SUM('[1]Ф.4.1.КФК1:Ф.4.1.КФК30'!K81)</f>
        <v>0</v>
      </c>
      <c r="L81" s="22">
        <f>SUM('[1]Ф.4.1.КФК1:Ф.4.1.КФК30'!L81)</f>
        <v>0</v>
      </c>
      <c r="M81" s="22">
        <f>SUM('[1]Ф.4.1.КФК1:Ф.4.1.КФК30'!M81)</f>
        <v>0</v>
      </c>
      <c r="N81" s="22">
        <f>SUM('[1]Ф.4.1.КФК1:Ф.4.1.КФК30'!N81)</f>
        <v>0</v>
      </c>
      <c r="O81" s="22">
        <f>SUM('[1]Ф.4.1.КФК1:Ф.4.1.КФК30'!O81)</f>
        <v>0</v>
      </c>
      <c r="P81" s="22">
        <f>SUM('[1]Ф.4.1.КФК1:Ф.4.1.КФК30'!P81)</f>
        <v>0</v>
      </c>
      <c r="Q81" s="23" t="s">
        <v>39</v>
      </c>
      <c r="R81" s="23" t="s">
        <v>39</v>
      </c>
    </row>
    <row r="82" spans="1:18" s="19" customFormat="1" ht="11.4" thickTop="1" thickBot="1" x14ac:dyDescent="0.25">
      <c r="A82" s="32" t="s">
        <v>107</v>
      </c>
      <c r="B82" s="30">
        <v>3210</v>
      </c>
      <c r="C82" s="30">
        <v>590</v>
      </c>
      <c r="D82" s="22">
        <f>SUM('[1]Ф.4.1.КФК1:Ф.4.1.КФК30'!D82)</f>
        <v>0</v>
      </c>
      <c r="E82" s="23" t="s">
        <v>39</v>
      </c>
      <c r="F82" s="23" t="s">
        <v>39</v>
      </c>
      <c r="G82" s="23" t="s">
        <v>39</v>
      </c>
      <c r="H82" s="23" t="s">
        <v>39</v>
      </c>
      <c r="I82" s="23" t="s">
        <v>39</v>
      </c>
      <c r="J82" s="23" t="s">
        <v>39</v>
      </c>
      <c r="K82" s="22">
        <f>SUM('[1]Ф.4.1.КФК1:Ф.4.1.КФК30'!K82)</f>
        <v>0</v>
      </c>
      <c r="L82" s="22">
        <f>SUM('[1]Ф.4.1.КФК1:Ф.4.1.КФК30'!L82)</f>
        <v>0</v>
      </c>
      <c r="M82" s="22">
        <f>SUM('[1]Ф.4.1.КФК1:Ф.4.1.КФК30'!M82)</f>
        <v>0</v>
      </c>
      <c r="N82" s="22">
        <f>SUM('[1]Ф.4.1.КФК1:Ф.4.1.КФК30'!N82)</f>
        <v>0</v>
      </c>
      <c r="O82" s="22">
        <f>SUM('[1]Ф.4.1.КФК1:Ф.4.1.КФК30'!O82)</f>
        <v>0</v>
      </c>
      <c r="P82" s="22">
        <f>SUM('[1]Ф.4.1.КФК1:Ф.4.1.КФК30'!P82)</f>
        <v>0</v>
      </c>
      <c r="Q82" s="23" t="s">
        <v>39</v>
      </c>
      <c r="R82" s="23" t="s">
        <v>39</v>
      </c>
    </row>
    <row r="83" spans="1:18" s="19" customFormat="1" ht="11.4" thickTop="1" thickBot="1" x14ac:dyDescent="0.25">
      <c r="A83" s="32" t="s">
        <v>108</v>
      </c>
      <c r="B83" s="30">
        <v>3220</v>
      </c>
      <c r="C83" s="30">
        <v>600</v>
      </c>
      <c r="D83" s="22">
        <f>SUM('[1]Ф.4.1.КФК1:Ф.4.1.КФК30'!D83)</f>
        <v>0</v>
      </c>
      <c r="E83" s="23" t="s">
        <v>39</v>
      </c>
      <c r="F83" s="23" t="s">
        <v>39</v>
      </c>
      <c r="G83" s="23" t="s">
        <v>39</v>
      </c>
      <c r="H83" s="23" t="s">
        <v>39</v>
      </c>
      <c r="I83" s="23" t="s">
        <v>39</v>
      </c>
      <c r="J83" s="23" t="s">
        <v>39</v>
      </c>
      <c r="K83" s="22">
        <f>SUM('[1]Ф.4.1.КФК1:Ф.4.1.КФК30'!K83)</f>
        <v>0</v>
      </c>
      <c r="L83" s="22">
        <f>SUM('[1]Ф.4.1.КФК1:Ф.4.1.КФК30'!L83)</f>
        <v>0</v>
      </c>
      <c r="M83" s="22">
        <f>SUM('[1]Ф.4.1.КФК1:Ф.4.1.КФК30'!M83)</f>
        <v>0</v>
      </c>
      <c r="N83" s="22">
        <f>SUM('[1]Ф.4.1.КФК1:Ф.4.1.КФК30'!N83)</f>
        <v>0</v>
      </c>
      <c r="O83" s="22">
        <f>SUM('[1]Ф.4.1.КФК1:Ф.4.1.КФК30'!O83)</f>
        <v>0</v>
      </c>
      <c r="P83" s="22">
        <f>SUM('[1]Ф.4.1.КФК1:Ф.4.1.КФК30'!P83)</f>
        <v>0</v>
      </c>
      <c r="Q83" s="23" t="s">
        <v>39</v>
      </c>
      <c r="R83" s="23" t="s">
        <v>39</v>
      </c>
    </row>
    <row r="84" spans="1:18" s="19" customFormat="1" ht="11.25" customHeight="1" thickTop="1" thickBot="1" x14ac:dyDescent="0.25">
      <c r="A84" s="29" t="s">
        <v>109</v>
      </c>
      <c r="B84" s="30">
        <v>3230</v>
      </c>
      <c r="C84" s="30">
        <v>610</v>
      </c>
      <c r="D84" s="22">
        <f>SUM('[1]Ф.4.1.КФК1:Ф.4.1.КФК30'!D84)</f>
        <v>0</v>
      </c>
      <c r="E84" s="23" t="s">
        <v>39</v>
      </c>
      <c r="F84" s="23" t="s">
        <v>39</v>
      </c>
      <c r="G84" s="23" t="s">
        <v>39</v>
      </c>
      <c r="H84" s="23" t="s">
        <v>39</v>
      </c>
      <c r="I84" s="23" t="s">
        <v>39</v>
      </c>
      <c r="J84" s="23" t="s">
        <v>39</v>
      </c>
      <c r="K84" s="22">
        <f>SUM('[1]Ф.4.1.КФК1:Ф.4.1.КФК30'!K84)</f>
        <v>0</v>
      </c>
      <c r="L84" s="22">
        <f>SUM('[1]Ф.4.1.КФК1:Ф.4.1.КФК30'!L84)</f>
        <v>0</v>
      </c>
      <c r="M84" s="22">
        <f>SUM('[1]Ф.4.1.КФК1:Ф.4.1.КФК30'!M84)</f>
        <v>0</v>
      </c>
      <c r="N84" s="22">
        <f>SUM('[1]Ф.4.1.КФК1:Ф.4.1.КФК30'!N84)</f>
        <v>0</v>
      </c>
      <c r="O84" s="22">
        <f>SUM('[1]Ф.4.1.КФК1:Ф.4.1.КФК30'!O84)</f>
        <v>0</v>
      </c>
      <c r="P84" s="22">
        <f>SUM('[1]Ф.4.1.КФК1:Ф.4.1.КФК30'!P84)</f>
        <v>0</v>
      </c>
      <c r="Q84" s="23" t="s">
        <v>39</v>
      </c>
      <c r="R84" s="23" t="s">
        <v>39</v>
      </c>
    </row>
    <row r="85" spans="1:18" s="19" customFormat="1" ht="13.5" customHeight="1" thickTop="1" thickBot="1" x14ac:dyDescent="0.25">
      <c r="A85" s="32" t="s">
        <v>110</v>
      </c>
      <c r="B85" s="30">
        <v>3240</v>
      </c>
      <c r="C85" s="30">
        <v>620</v>
      </c>
      <c r="D85" s="22">
        <f>SUM('[1]Ф.4.1.КФК1:Ф.4.1.КФК30'!D85)</f>
        <v>0</v>
      </c>
      <c r="E85" s="23" t="s">
        <v>39</v>
      </c>
      <c r="F85" s="23" t="s">
        <v>39</v>
      </c>
      <c r="G85" s="23" t="s">
        <v>39</v>
      </c>
      <c r="H85" s="23" t="s">
        <v>39</v>
      </c>
      <c r="I85" s="23" t="s">
        <v>39</v>
      </c>
      <c r="J85" s="23" t="s">
        <v>39</v>
      </c>
      <c r="K85" s="22">
        <f>SUM('[1]Ф.4.1.КФК1:Ф.4.1.КФК30'!K85)</f>
        <v>0</v>
      </c>
      <c r="L85" s="22">
        <f>SUM('[1]Ф.4.1.КФК1:Ф.4.1.КФК30'!L85)</f>
        <v>0</v>
      </c>
      <c r="M85" s="22">
        <f>SUM('[1]Ф.4.1.КФК1:Ф.4.1.КФК30'!M85)</f>
        <v>0</v>
      </c>
      <c r="N85" s="22">
        <f>SUM('[1]Ф.4.1.КФК1:Ф.4.1.КФК30'!N85)</f>
        <v>0</v>
      </c>
      <c r="O85" s="22">
        <f>SUM('[1]Ф.4.1.КФК1:Ф.4.1.КФК30'!O85)</f>
        <v>0</v>
      </c>
      <c r="P85" s="22">
        <f>SUM('[1]Ф.4.1.КФК1:Ф.4.1.КФК30'!P85)</f>
        <v>0</v>
      </c>
      <c r="Q85" s="23" t="s">
        <v>39</v>
      </c>
      <c r="R85" s="23" t="s">
        <v>39</v>
      </c>
    </row>
    <row r="86" spans="1:18" s="19" customFormat="1" ht="12" hidden="1" customHeight="1" thickTop="1" x14ac:dyDescent="0.2">
      <c r="A86" s="39"/>
      <c r="B86" s="40"/>
      <c r="C86" s="40"/>
      <c r="D86" s="41"/>
      <c r="E86" s="41"/>
      <c r="F86" s="42"/>
      <c r="G86" s="42"/>
      <c r="H86" s="42"/>
      <c r="I86" s="42"/>
      <c r="J86" s="42"/>
      <c r="K86" s="41"/>
      <c r="L86" s="41"/>
      <c r="M86" s="41"/>
      <c r="N86" s="41"/>
      <c r="O86" s="41"/>
      <c r="P86" s="41"/>
      <c r="Q86" s="41"/>
      <c r="R86" s="42"/>
    </row>
    <row r="87" spans="1:18" s="19" customFormat="1" ht="12" hidden="1" customHeight="1" x14ac:dyDescent="0.2">
      <c r="A87" s="43"/>
      <c r="B87" s="44"/>
      <c r="C87" s="44"/>
      <c r="D87" s="45"/>
      <c r="E87" s="45"/>
      <c r="F87" s="46"/>
      <c r="G87" s="46"/>
      <c r="H87" s="46"/>
      <c r="I87" s="46"/>
      <c r="J87" s="46"/>
      <c r="K87" s="45"/>
      <c r="L87" s="45"/>
      <c r="M87" s="45"/>
      <c r="N87" s="45"/>
      <c r="O87" s="45"/>
      <c r="P87" s="45"/>
      <c r="Q87" s="45"/>
      <c r="R87" s="46"/>
    </row>
    <row r="88" spans="1:18" s="19" customFormat="1" ht="12" hidden="1" customHeight="1" x14ac:dyDescent="0.2">
      <c r="A88" s="43" t="s">
        <v>111</v>
      </c>
      <c r="B88" s="44">
        <v>2450</v>
      </c>
      <c r="C88" s="44">
        <v>610</v>
      </c>
      <c r="D88" s="47" t="str">
        <f>IF(((SUM('[1]Ф.4.1.КФК1'!D88))+(SUM('[1]Ф.4.1.КФК2'!D88))+(SUM('[1]Ф.4.1.КФК3'!D88))+(SUM('[1]Ф.4.1.КФК4'!D88))+(SUM('[1]Ф.4.1.КФК5'!D88))+(SUM('[1]Ф.4.1.КФК6'!D88))+(SUM('[1]Ф.4.1.КФК7'!D88))+(SUM('[1]Ф.4.1.КФК8'!D88))+(SUM('[1]Ф.4.1.КФК9'!D88))+(SUM('[1]Ф.4.1.КФК10'!D88))+(SUM('[1]Ф.4.1.КФК11'!D88))+(SUM('[1]Ф.4.1.КФК12'!D88))+(SUM('[1]Ф.4.1.КФК13'!D88))+(SUM('[1]Ф.4.1.КФК14'!D88))+(SUM('[1]Ф.4.1.КФК15'!D88))+(SUM('[1]Ф.4.1.КФК16'!D88))+(SUM('[1]Ф.4.1.КФК17'!D88))+(SUM('[1]Ф.4.1.КФК18'!D88))+(SUM('[1]Ф.4.1.КФК19'!D88))+(SUM('[1]Ф.4.1.КФК20'!D88)))&gt;0,(SUM('[1]Ф.4.1.КФК1'!D88))+(SUM('[1]Ф.4.1.КФК2'!D88))+(SUM('[1]Ф.4.1.КФК3'!D88))+(SUM('[1]Ф.4.1.КФК4'!D88))+(SUM('[1]Ф.4.1.КФК5'!D88))+(SUM('[1]Ф.4.1.КФК6'!D88))+(SUM('[1]Ф.4.1.КФК7'!D88))+(SUM('[1]Ф.4.1.КФК8'!D88))+(SUM('[1]Ф.4.1.КФК9'!D88))+(SUM('[1]Ф.4.1.КФК10'!D88))+(SUM('[1]Ф.4.1.КФК11'!D88))+(SUM('[1]Ф.4.1.КФК12'!D88))+(SUM('[1]Ф.4.1.КФК13'!D88))+(SUM('[1]Ф.4.1.КФК14'!D88))+(SUM('[1]Ф.4.1.КФК15'!D88))+(SUM('[1]Ф.4.1.КФК16'!D88))+(SUM('[1]Ф.4.1.КФК17'!D88))+(SUM('[1]Ф.4.1.КФК18'!D88))+(SUM('[1]Ф.4.1.КФК19'!D88))+(SUM('[1]Ф.4.1.КФК20'!D88)),"-")</f>
        <v>-</v>
      </c>
      <c r="E88" s="47"/>
      <c r="F88" s="48" t="s">
        <v>39</v>
      </c>
      <c r="G88" s="48" t="s">
        <v>39</v>
      </c>
      <c r="H88" s="48" t="s">
        <v>39</v>
      </c>
      <c r="I88" s="48" t="s">
        <v>39</v>
      </c>
      <c r="J88" s="48" t="s">
        <v>39</v>
      </c>
      <c r="K88" s="47" t="str">
        <f>IF(((SUM('[1]Ф.4.1.КФК1'!K88))+(SUM('[1]Ф.4.1.КФК2'!K88))+(SUM('[1]Ф.4.1.КФК3'!K88))+(SUM('[1]Ф.4.1.КФК4'!K88))+(SUM('[1]Ф.4.1.КФК5'!K88))+(SUM('[1]Ф.4.1.КФК6'!K88))+(SUM('[1]Ф.4.1.КФК7'!K88))+(SUM('[1]Ф.4.1.КФК8'!K88))+(SUM('[1]Ф.4.1.КФК9'!K88))+(SUM('[1]Ф.4.1.КФК10'!K88))+(SUM('[1]Ф.4.1.КФК11'!K88))+(SUM('[1]Ф.4.1.КФК12'!K88))+(SUM('[1]Ф.4.1.КФК13'!K88))+(SUM('[1]Ф.4.1.КФК14'!K88))+(SUM('[1]Ф.4.1.КФК15'!K88))+(SUM('[1]Ф.4.1.КФК16'!K88))+(SUM('[1]Ф.4.1.КФК17'!K88))+(SUM('[1]Ф.4.1.КФК18'!K88))+(SUM('[1]Ф.4.1.КФК19'!K88))+(SUM('[1]Ф.4.1.КФК20'!K88)))&gt;0,(SUM('[1]Ф.4.1.КФК1'!K88))+(SUM('[1]Ф.4.1.КФК2'!K88))+(SUM('[1]Ф.4.1.КФК3'!K88))+(SUM('[1]Ф.4.1.КФК4'!K88))+(SUM('[1]Ф.4.1.КФК5'!K88))+(SUM('[1]Ф.4.1.КФК6'!K88))+(SUM('[1]Ф.4.1.КФК7'!K88))+(SUM('[1]Ф.4.1.КФК8'!K88))+(SUM('[1]Ф.4.1.КФК9'!K88))+(SUM('[1]Ф.4.1.КФК10'!K88))+(SUM('[1]Ф.4.1.КФК11'!K88))+(SUM('[1]Ф.4.1.КФК12'!K88))+(SUM('[1]Ф.4.1.КФК13'!K88))+(SUM('[1]Ф.4.1.КФК14'!K88))+(SUM('[1]Ф.4.1.КФК15'!K88))+(SUM('[1]Ф.4.1.КФК16'!K88))+(SUM('[1]Ф.4.1.КФК17'!K88))+(SUM('[1]Ф.4.1.КФК18'!K88))+(SUM('[1]Ф.4.1.КФК19'!K88))+(SUM('[1]Ф.4.1.КФК20'!K88)),"-")</f>
        <v>-</v>
      </c>
      <c r="L88" s="47"/>
      <c r="M88" s="47"/>
      <c r="N88" s="47" t="str">
        <f>IF(((SUM('[1]Ф.4.1.КФК1'!N88))+(SUM('[1]Ф.4.1.КФК2'!N88))+(SUM('[1]Ф.4.1.КФК3'!N88))+(SUM('[1]Ф.4.1.КФК4'!N88))+(SUM('[1]Ф.4.1.КФК5'!N88))+(SUM('[1]Ф.4.1.КФК6'!N88))+(SUM('[1]Ф.4.1.КФК7'!N88))+(SUM('[1]Ф.4.1.КФК8'!N88))+(SUM('[1]Ф.4.1.КФК9'!N88))+(SUM('[1]Ф.4.1.КФК10'!N88))+(SUM('[1]Ф.4.1.КФК11'!N88))+(SUM('[1]Ф.4.1.КФК12'!N88))+(SUM('[1]Ф.4.1.КФК13'!N88))+(SUM('[1]Ф.4.1.КФК14'!N88))+(SUM('[1]Ф.4.1.КФК15'!N88))+(SUM('[1]Ф.4.1.КФК16'!N88))+(SUM('[1]Ф.4.1.КФК17'!N88))+(SUM('[1]Ф.4.1.КФК18'!N88))+(SUM('[1]Ф.4.1.КФК19'!N88))+(SUM('[1]Ф.4.1.КФК20'!N88)))&gt;0,(SUM('[1]Ф.4.1.КФК1'!N88))+(SUM('[1]Ф.4.1.КФК2'!N88))+(SUM('[1]Ф.4.1.КФК3'!N88))+(SUM('[1]Ф.4.1.КФК4'!N88))+(SUM('[1]Ф.4.1.КФК5'!N88))+(SUM('[1]Ф.4.1.КФК6'!N88))+(SUM('[1]Ф.4.1.КФК7'!N88))+(SUM('[1]Ф.4.1.КФК8'!N88))+(SUM('[1]Ф.4.1.КФК9'!N88))+(SUM('[1]Ф.4.1.КФК10'!N88))+(SUM('[1]Ф.4.1.КФК11'!N88))+(SUM('[1]Ф.4.1.КФК12'!N88))+(SUM('[1]Ф.4.1.КФК13'!N88))+(SUM('[1]Ф.4.1.КФК14'!N88))+(SUM('[1]Ф.4.1.КФК15'!N88))+(SUM('[1]Ф.4.1.КФК16'!N88))+(SUM('[1]Ф.4.1.КФК17'!N88))+(SUM('[1]Ф.4.1.КФК18'!N88))+(SUM('[1]Ф.4.1.КФК19'!N88))+(SUM('[1]Ф.4.1.КФК20'!N88)),"-")</f>
        <v>-</v>
      </c>
      <c r="O88" s="47" t="str">
        <f>IF(((SUM('[1]Ф.4.1.КФК1'!O88))+(SUM('[1]Ф.4.1.КФК2'!O88))+(SUM('[1]Ф.4.1.КФК3'!O88))+(SUM('[1]Ф.4.1.КФК4'!O88))+(SUM('[1]Ф.4.1.КФК5'!O88))+(SUM('[1]Ф.4.1.КФК6'!O88))+(SUM('[1]Ф.4.1.КФК7'!O88))+(SUM('[1]Ф.4.1.КФК8'!O88))+(SUM('[1]Ф.4.1.КФК9'!O88))+(SUM('[1]Ф.4.1.КФК10'!O88))+(SUM('[1]Ф.4.1.КФК11'!O88))+(SUM('[1]Ф.4.1.КФК12'!O88))+(SUM('[1]Ф.4.1.КФК13'!O88))+(SUM('[1]Ф.4.1.КФК14'!O88))+(SUM('[1]Ф.4.1.КФК15'!O88))+(SUM('[1]Ф.4.1.КФК16'!O88))+(SUM('[1]Ф.4.1.КФК17'!O88))+(SUM('[1]Ф.4.1.КФК18'!O88))+(SUM('[1]Ф.4.1.КФК19'!O88))+(SUM('[1]Ф.4.1.КФК20'!O88)))&gt;0,(SUM('[1]Ф.4.1.КФК1'!O88))+(SUM('[1]Ф.4.1.КФК2'!O88))+(SUM('[1]Ф.4.1.КФК3'!O88))+(SUM('[1]Ф.4.1.КФК4'!O88))+(SUM('[1]Ф.4.1.КФК5'!O88))+(SUM('[1]Ф.4.1.КФК6'!O88))+(SUM('[1]Ф.4.1.КФК7'!O88))+(SUM('[1]Ф.4.1.КФК8'!O88))+(SUM('[1]Ф.4.1.КФК9'!O88))+(SUM('[1]Ф.4.1.КФК10'!O88))+(SUM('[1]Ф.4.1.КФК11'!O88))+(SUM('[1]Ф.4.1.КФК12'!O88))+(SUM('[1]Ф.4.1.КФК13'!O88))+(SUM('[1]Ф.4.1.КФК14'!O88))+(SUM('[1]Ф.4.1.КФК15'!O88))+(SUM('[1]Ф.4.1.КФК16'!O88))+(SUM('[1]Ф.4.1.КФК17'!O88))+(SUM('[1]Ф.4.1.КФК18'!O88))+(SUM('[1]Ф.4.1.КФК19'!O88))+(SUM('[1]Ф.4.1.КФК20'!O88)),"-")</f>
        <v>-</v>
      </c>
      <c r="P88" s="47" t="str">
        <f>IF(((SUM('[1]Ф.4.1.КФК1'!P88))+(SUM('[1]Ф.4.1.КФК2'!P88))+(SUM('[1]Ф.4.1.КФК3'!P88))+(SUM('[1]Ф.4.1.КФК4'!P88))+(SUM('[1]Ф.4.1.КФК5'!P88))+(SUM('[1]Ф.4.1.КФК6'!P88))+(SUM('[1]Ф.4.1.КФК7'!P88))+(SUM('[1]Ф.4.1.КФК8'!P88))+(SUM('[1]Ф.4.1.КФК9'!P88))+(SUM('[1]Ф.4.1.КФК10'!P88))+(SUM('[1]Ф.4.1.КФК11'!P88))+(SUM('[1]Ф.4.1.КФК12'!P88))+(SUM('[1]Ф.4.1.КФК13'!P88))+(SUM('[1]Ф.4.1.КФК14'!P88))+(SUM('[1]Ф.4.1.КФК15'!P88))+(SUM('[1]Ф.4.1.КФК16'!P88))+(SUM('[1]Ф.4.1.КФК17'!P88))+(SUM('[1]Ф.4.1.КФК18'!P88))+(SUM('[1]Ф.4.1.КФК19'!P88))+(SUM('[1]Ф.4.1.КФК20'!P88)))&gt;0,(SUM('[1]Ф.4.1.КФК1'!P88))+(SUM('[1]Ф.4.1.КФК2'!P88))+(SUM('[1]Ф.4.1.КФК3'!P88))+(SUM('[1]Ф.4.1.КФК4'!P88))+(SUM('[1]Ф.4.1.КФК5'!P88))+(SUM('[1]Ф.4.1.КФК6'!P88))+(SUM('[1]Ф.4.1.КФК7'!P88))+(SUM('[1]Ф.4.1.КФК8'!P88))+(SUM('[1]Ф.4.1.КФК9'!P88))+(SUM('[1]Ф.4.1.КФК10'!P88))+(SUM('[1]Ф.4.1.КФК11'!P88))+(SUM('[1]Ф.4.1.КФК12'!P88))+(SUM('[1]Ф.4.1.КФК13'!P88))+(SUM('[1]Ф.4.1.КФК14'!P88))+(SUM('[1]Ф.4.1.КФК15'!P88))+(SUM('[1]Ф.4.1.КФК16'!P88))+(SUM('[1]Ф.4.1.КФК17'!P88))+(SUM('[1]Ф.4.1.КФК18'!P88))+(SUM('[1]Ф.4.1.КФК19'!P88))+(SUM('[1]Ф.4.1.КФК20'!P88)),"-")</f>
        <v>-</v>
      </c>
      <c r="Q88" s="47"/>
      <c r="R88" s="48" t="s">
        <v>39</v>
      </c>
    </row>
    <row r="89" spans="1:18" s="19" customFormat="1" ht="12" hidden="1" customHeight="1" x14ac:dyDescent="0.2">
      <c r="A89" s="49" t="s">
        <v>112</v>
      </c>
      <c r="B89" s="50">
        <v>4100</v>
      </c>
      <c r="C89" s="50">
        <v>620</v>
      </c>
      <c r="D89" s="48" t="s">
        <v>39</v>
      </c>
      <c r="E89" s="48"/>
      <c r="F89" s="48" t="s">
        <v>39</v>
      </c>
      <c r="G89" s="48" t="s">
        <v>39</v>
      </c>
      <c r="H89" s="48" t="s">
        <v>39</v>
      </c>
      <c r="I89" s="48" t="s">
        <v>39</v>
      </c>
      <c r="J89" s="48" t="s">
        <v>39</v>
      </c>
      <c r="K89" s="48" t="s">
        <v>39</v>
      </c>
      <c r="L89" s="48"/>
      <c r="M89" s="48"/>
      <c r="N89" s="48" t="s">
        <v>39</v>
      </c>
      <c r="O89" s="48" t="s">
        <v>39</v>
      </c>
      <c r="P89" s="48" t="s">
        <v>39</v>
      </c>
      <c r="Q89" s="48"/>
      <c r="R89" s="48" t="s">
        <v>39</v>
      </c>
    </row>
    <row r="90" spans="1:18" s="19" customFormat="1" ht="12" hidden="1" customHeight="1" x14ac:dyDescent="0.2">
      <c r="A90" s="43" t="s">
        <v>113</v>
      </c>
      <c r="B90" s="44">
        <v>4110</v>
      </c>
      <c r="C90" s="50">
        <v>630</v>
      </c>
      <c r="D90" s="48" t="s">
        <v>39</v>
      </c>
      <c r="E90" s="48"/>
      <c r="F90" s="48" t="s">
        <v>39</v>
      </c>
      <c r="G90" s="48" t="s">
        <v>39</v>
      </c>
      <c r="H90" s="48" t="s">
        <v>39</v>
      </c>
      <c r="I90" s="48" t="s">
        <v>39</v>
      </c>
      <c r="J90" s="48" t="s">
        <v>39</v>
      </c>
      <c r="K90" s="48" t="s">
        <v>39</v>
      </c>
      <c r="L90" s="48"/>
      <c r="M90" s="48"/>
      <c r="N90" s="48" t="s">
        <v>39</v>
      </c>
      <c r="O90" s="48" t="s">
        <v>39</v>
      </c>
      <c r="P90" s="48" t="s">
        <v>39</v>
      </c>
      <c r="Q90" s="48"/>
      <c r="R90" s="48" t="s">
        <v>39</v>
      </c>
    </row>
    <row r="91" spans="1:18" s="19" customFormat="1" ht="12" hidden="1" customHeight="1" x14ac:dyDescent="0.2">
      <c r="A91" s="51" t="s">
        <v>114</v>
      </c>
      <c r="B91" s="52">
        <v>4111</v>
      </c>
      <c r="C91" s="50">
        <v>640</v>
      </c>
      <c r="D91" s="48" t="s">
        <v>39</v>
      </c>
      <c r="E91" s="48"/>
      <c r="F91" s="48" t="s">
        <v>39</v>
      </c>
      <c r="G91" s="48" t="s">
        <v>39</v>
      </c>
      <c r="H91" s="48" t="s">
        <v>39</v>
      </c>
      <c r="I91" s="48" t="s">
        <v>39</v>
      </c>
      <c r="J91" s="48" t="s">
        <v>39</v>
      </c>
      <c r="K91" s="48" t="s">
        <v>39</v>
      </c>
      <c r="L91" s="48"/>
      <c r="M91" s="48"/>
      <c r="N91" s="48" t="s">
        <v>39</v>
      </c>
      <c r="O91" s="48" t="s">
        <v>39</v>
      </c>
      <c r="P91" s="48" t="s">
        <v>39</v>
      </c>
      <c r="Q91" s="48"/>
      <c r="R91" s="48" t="s">
        <v>39</v>
      </c>
    </row>
    <row r="92" spans="1:18" s="19" customFormat="1" ht="12" hidden="1" customHeight="1" x14ac:dyDescent="0.2">
      <c r="A92" s="51" t="s">
        <v>115</v>
      </c>
      <c r="B92" s="52">
        <v>4112</v>
      </c>
      <c r="C92" s="50">
        <v>650</v>
      </c>
      <c r="D92" s="48" t="s">
        <v>39</v>
      </c>
      <c r="E92" s="48"/>
      <c r="F92" s="48" t="s">
        <v>39</v>
      </c>
      <c r="G92" s="48" t="s">
        <v>39</v>
      </c>
      <c r="H92" s="48" t="s">
        <v>39</v>
      </c>
      <c r="I92" s="48" t="s">
        <v>39</v>
      </c>
      <c r="J92" s="48" t="s">
        <v>39</v>
      </c>
      <c r="K92" s="48" t="s">
        <v>39</v>
      </c>
      <c r="L92" s="48"/>
      <c r="M92" s="48"/>
      <c r="N92" s="48" t="s">
        <v>39</v>
      </c>
      <c r="O92" s="48" t="s">
        <v>39</v>
      </c>
      <c r="P92" s="48" t="s">
        <v>39</v>
      </c>
      <c r="Q92" s="48"/>
      <c r="R92" s="48" t="s">
        <v>39</v>
      </c>
    </row>
    <row r="93" spans="1:18" s="19" customFormat="1" ht="12" hidden="1" customHeight="1" x14ac:dyDescent="0.2">
      <c r="A93" s="53" t="s">
        <v>116</v>
      </c>
      <c r="B93" s="52">
        <v>4113</v>
      </c>
      <c r="C93" s="50">
        <v>660</v>
      </c>
      <c r="D93" s="48" t="s">
        <v>39</v>
      </c>
      <c r="E93" s="48"/>
      <c r="F93" s="48" t="s">
        <v>39</v>
      </c>
      <c r="G93" s="48" t="s">
        <v>39</v>
      </c>
      <c r="H93" s="48" t="s">
        <v>39</v>
      </c>
      <c r="I93" s="48" t="s">
        <v>39</v>
      </c>
      <c r="J93" s="48" t="s">
        <v>39</v>
      </c>
      <c r="K93" s="48" t="s">
        <v>39</v>
      </c>
      <c r="L93" s="48"/>
      <c r="M93" s="48"/>
      <c r="N93" s="48" t="s">
        <v>39</v>
      </c>
      <c r="O93" s="48" t="s">
        <v>39</v>
      </c>
      <c r="P93" s="48" t="s">
        <v>39</v>
      </c>
      <c r="Q93" s="48"/>
      <c r="R93" s="48" t="s">
        <v>39</v>
      </c>
    </row>
    <row r="94" spans="1:18" s="19" customFormat="1" ht="12" hidden="1" customHeight="1" x14ac:dyDescent="0.2">
      <c r="A94" s="43" t="s">
        <v>117</v>
      </c>
      <c r="B94" s="44">
        <v>4120</v>
      </c>
      <c r="C94" s="50">
        <v>670</v>
      </c>
      <c r="D94" s="48" t="s">
        <v>39</v>
      </c>
      <c r="E94" s="48"/>
      <c r="F94" s="48" t="s">
        <v>39</v>
      </c>
      <c r="G94" s="48" t="s">
        <v>39</v>
      </c>
      <c r="H94" s="48" t="s">
        <v>39</v>
      </c>
      <c r="I94" s="48" t="s">
        <v>39</v>
      </c>
      <c r="J94" s="48" t="s">
        <v>39</v>
      </c>
      <c r="K94" s="48" t="s">
        <v>39</v>
      </c>
      <c r="L94" s="48"/>
      <c r="M94" s="48"/>
      <c r="N94" s="48" t="s">
        <v>39</v>
      </c>
      <c r="O94" s="48" t="s">
        <v>39</v>
      </c>
      <c r="P94" s="48" t="s">
        <v>39</v>
      </c>
      <c r="Q94" s="48"/>
      <c r="R94" s="48" t="s">
        <v>39</v>
      </c>
    </row>
    <row r="95" spans="1:18" s="19" customFormat="1" ht="12" hidden="1" customHeight="1" x14ac:dyDescent="0.2">
      <c r="A95" s="54" t="s">
        <v>118</v>
      </c>
      <c r="B95" s="52">
        <v>4121</v>
      </c>
      <c r="C95" s="50">
        <v>680</v>
      </c>
      <c r="D95" s="48" t="s">
        <v>39</v>
      </c>
      <c r="E95" s="48"/>
      <c r="F95" s="48" t="s">
        <v>39</v>
      </c>
      <c r="G95" s="48" t="s">
        <v>39</v>
      </c>
      <c r="H95" s="48" t="s">
        <v>39</v>
      </c>
      <c r="I95" s="48" t="s">
        <v>39</v>
      </c>
      <c r="J95" s="48" t="s">
        <v>39</v>
      </c>
      <c r="K95" s="48" t="s">
        <v>39</v>
      </c>
      <c r="L95" s="48"/>
      <c r="M95" s="48"/>
      <c r="N95" s="48" t="s">
        <v>39</v>
      </c>
      <c r="O95" s="48" t="s">
        <v>39</v>
      </c>
      <c r="P95" s="48" t="s">
        <v>39</v>
      </c>
      <c r="Q95" s="48"/>
      <c r="R95" s="48" t="s">
        <v>39</v>
      </c>
    </row>
    <row r="96" spans="1:18" s="19" customFormat="1" ht="12" hidden="1" customHeight="1" x14ac:dyDescent="0.2">
      <c r="A96" s="54" t="s">
        <v>119</v>
      </c>
      <c r="B96" s="52">
        <v>4122</v>
      </c>
      <c r="C96" s="50">
        <v>690</v>
      </c>
      <c r="D96" s="48" t="s">
        <v>39</v>
      </c>
      <c r="E96" s="48"/>
      <c r="F96" s="48" t="s">
        <v>39</v>
      </c>
      <c r="G96" s="48" t="s">
        <v>39</v>
      </c>
      <c r="H96" s="48" t="s">
        <v>39</v>
      </c>
      <c r="I96" s="48" t="s">
        <v>39</v>
      </c>
      <c r="J96" s="48" t="s">
        <v>39</v>
      </c>
      <c r="K96" s="48" t="s">
        <v>39</v>
      </c>
      <c r="L96" s="48"/>
      <c r="M96" s="48"/>
      <c r="N96" s="48" t="s">
        <v>39</v>
      </c>
      <c r="O96" s="48" t="s">
        <v>39</v>
      </c>
      <c r="P96" s="48" t="s">
        <v>39</v>
      </c>
      <c r="Q96" s="48"/>
      <c r="R96" s="48" t="s">
        <v>39</v>
      </c>
    </row>
    <row r="97" spans="1:18" s="19" customFormat="1" ht="12" hidden="1" customHeight="1" x14ac:dyDescent="0.2">
      <c r="A97" s="51" t="s">
        <v>120</v>
      </c>
      <c r="B97" s="52">
        <v>4123</v>
      </c>
      <c r="C97" s="50">
        <v>700</v>
      </c>
      <c r="D97" s="48" t="s">
        <v>39</v>
      </c>
      <c r="E97" s="48"/>
      <c r="F97" s="48" t="s">
        <v>39</v>
      </c>
      <c r="G97" s="48" t="s">
        <v>39</v>
      </c>
      <c r="H97" s="48" t="s">
        <v>39</v>
      </c>
      <c r="I97" s="48" t="s">
        <v>39</v>
      </c>
      <c r="J97" s="48" t="s">
        <v>39</v>
      </c>
      <c r="K97" s="48" t="s">
        <v>39</v>
      </c>
      <c r="L97" s="48"/>
      <c r="M97" s="48"/>
      <c r="N97" s="48" t="s">
        <v>39</v>
      </c>
      <c r="O97" s="48" t="s">
        <v>39</v>
      </c>
      <c r="P97" s="48" t="s">
        <v>39</v>
      </c>
      <c r="Q97" s="48"/>
      <c r="R97" s="48" t="s">
        <v>39</v>
      </c>
    </row>
    <row r="98" spans="1:18" s="19" customFormat="1" ht="12" hidden="1" customHeight="1" x14ac:dyDescent="0.2">
      <c r="A98" s="49" t="s">
        <v>121</v>
      </c>
      <c r="B98" s="50">
        <v>4200</v>
      </c>
      <c r="C98" s="50">
        <v>710</v>
      </c>
      <c r="D98" s="48" t="s">
        <v>39</v>
      </c>
      <c r="E98" s="48"/>
      <c r="F98" s="48" t="s">
        <v>39</v>
      </c>
      <c r="G98" s="48" t="s">
        <v>39</v>
      </c>
      <c r="H98" s="48" t="s">
        <v>39</v>
      </c>
      <c r="I98" s="48" t="s">
        <v>39</v>
      </c>
      <c r="J98" s="48" t="s">
        <v>39</v>
      </c>
      <c r="K98" s="48" t="s">
        <v>39</v>
      </c>
      <c r="L98" s="48"/>
      <c r="M98" s="48"/>
      <c r="N98" s="48" t="s">
        <v>39</v>
      </c>
      <c r="O98" s="48" t="s">
        <v>39</v>
      </c>
      <c r="P98" s="48" t="s">
        <v>39</v>
      </c>
      <c r="Q98" s="48"/>
      <c r="R98" s="48" t="s">
        <v>39</v>
      </c>
    </row>
    <row r="99" spans="1:18" ht="12" hidden="1" customHeight="1" x14ac:dyDescent="0.3">
      <c r="A99" s="43" t="s">
        <v>122</v>
      </c>
      <c r="B99" s="44">
        <v>4210</v>
      </c>
      <c r="C99" s="50">
        <v>720</v>
      </c>
      <c r="D99" s="55" t="s">
        <v>39</v>
      </c>
      <c r="E99" s="55"/>
      <c r="F99" s="55" t="s">
        <v>39</v>
      </c>
      <c r="G99" s="48" t="s">
        <v>39</v>
      </c>
      <c r="H99" s="48" t="s">
        <v>39</v>
      </c>
      <c r="I99" s="48" t="s">
        <v>39</v>
      </c>
      <c r="J99" s="48" t="s">
        <v>39</v>
      </c>
      <c r="K99" s="48" t="s">
        <v>39</v>
      </c>
      <c r="L99" s="48"/>
      <c r="M99" s="48"/>
      <c r="N99" s="48" t="s">
        <v>39</v>
      </c>
      <c r="O99" s="48" t="s">
        <v>39</v>
      </c>
      <c r="P99" s="48" t="s">
        <v>39</v>
      </c>
      <c r="Q99" s="48"/>
      <c r="R99" s="48" t="s">
        <v>39</v>
      </c>
    </row>
    <row r="100" spans="1:18" ht="12" hidden="1" customHeight="1" x14ac:dyDescent="0.3">
      <c r="A100" s="43" t="s">
        <v>123</v>
      </c>
      <c r="B100" s="44">
        <v>4220</v>
      </c>
      <c r="C100" s="50">
        <v>730</v>
      </c>
      <c r="D100" s="48" t="s">
        <v>39</v>
      </c>
      <c r="E100" s="48"/>
      <c r="F100" s="48" t="s">
        <v>39</v>
      </c>
      <c r="G100" s="56" t="s">
        <v>39</v>
      </c>
      <c r="H100" s="48" t="s">
        <v>39</v>
      </c>
      <c r="I100" s="48" t="s">
        <v>39</v>
      </c>
      <c r="J100" s="48" t="s">
        <v>39</v>
      </c>
      <c r="K100" s="48" t="s">
        <v>39</v>
      </c>
      <c r="L100" s="48"/>
      <c r="M100" s="48"/>
      <c r="N100" s="48" t="s">
        <v>39</v>
      </c>
      <c r="O100" s="48" t="s">
        <v>39</v>
      </c>
      <c r="P100" s="48" t="s">
        <v>39</v>
      </c>
      <c r="Q100" s="48"/>
      <c r="R100" s="48" t="s">
        <v>39</v>
      </c>
    </row>
    <row r="101" spans="1:18" ht="3" customHeight="1" thickTop="1" x14ac:dyDescent="0.3">
      <c r="A101" s="57"/>
      <c r="B101" s="58"/>
      <c r="C101" s="59"/>
      <c r="D101" s="60"/>
      <c r="E101" s="60"/>
      <c r="F101" s="60"/>
      <c r="K101" s="61"/>
      <c r="L101" s="61"/>
      <c r="M101" s="61"/>
      <c r="N101" s="61"/>
      <c r="O101" s="61"/>
      <c r="P101" s="61"/>
      <c r="Q101" s="61"/>
      <c r="R101" s="61"/>
    </row>
    <row r="102" spans="1:18" x14ac:dyDescent="0.3">
      <c r="A102" s="62" t="str">
        <f>[1]ЗАПОЛНИТЬ!F30</f>
        <v xml:space="preserve">Керівник </v>
      </c>
      <c r="C102" s="63"/>
      <c r="D102" s="64"/>
      <c r="E102" s="61"/>
      <c r="F102" s="61"/>
      <c r="G102" s="61"/>
      <c r="H102" s="91" t="s">
        <v>124</v>
      </c>
      <c r="I102" s="91"/>
      <c r="J102" s="91"/>
    </row>
    <row r="103" spans="1:18" ht="12" customHeight="1" x14ac:dyDescent="0.3">
      <c r="A103" s="62"/>
      <c r="C103" s="63"/>
      <c r="D103" s="65" t="s">
        <v>125</v>
      </c>
      <c r="E103" s="66"/>
      <c r="F103" s="67"/>
      <c r="H103" s="92" t="s">
        <v>126</v>
      </c>
      <c r="I103" s="92"/>
      <c r="J103" s="92"/>
    </row>
    <row r="104" spans="1:18" x14ac:dyDescent="0.3">
      <c r="A104" s="62" t="str">
        <f>[1]ЗАПОЛНИТЬ!F31</f>
        <v>Головний бухгалтер</v>
      </c>
      <c r="C104" s="1"/>
      <c r="D104" s="68"/>
      <c r="E104" s="66"/>
      <c r="F104" s="66"/>
      <c r="H104" s="91" t="s">
        <v>127</v>
      </c>
      <c r="I104" s="91"/>
      <c r="J104" s="91"/>
    </row>
    <row r="105" spans="1:18" x14ac:dyDescent="0.3">
      <c r="A105" s="69" t="s">
        <v>128</v>
      </c>
      <c r="C105" s="1"/>
      <c r="D105" s="66" t="s">
        <v>125</v>
      </c>
      <c r="E105" s="66"/>
      <c r="F105" s="67"/>
      <c r="H105" s="92" t="s">
        <v>126</v>
      </c>
      <c r="I105" s="92"/>
      <c r="J105" s="92"/>
    </row>
    <row r="106" spans="1:18" x14ac:dyDescent="0.3">
      <c r="A106" s="7"/>
    </row>
    <row r="107" spans="1:18" x14ac:dyDescent="0.3">
      <c r="F107" s="60"/>
    </row>
  </sheetData>
  <sheetProtection formatColumns="0" formatRows="0"/>
  <mergeCells count="52">
    <mergeCell ref="H104:J104"/>
    <mergeCell ref="H105:J105"/>
    <mergeCell ref="L20:L21"/>
    <mergeCell ref="M20:N20"/>
    <mergeCell ref="Q20:Q21"/>
    <mergeCell ref="O18:P18"/>
    <mergeCell ref="Q18:R19"/>
    <mergeCell ref="K19:K21"/>
    <mergeCell ref="L19:N19"/>
    <mergeCell ref="O19:O21"/>
    <mergeCell ref="P19:P21"/>
    <mergeCell ref="H102:J102"/>
    <mergeCell ref="H103:J103"/>
    <mergeCell ref="H18:H21"/>
    <mergeCell ref="I18:I21"/>
    <mergeCell ref="J18:J21"/>
    <mergeCell ref="G18:G21"/>
    <mergeCell ref="E19:E21"/>
    <mergeCell ref="F19:F21"/>
    <mergeCell ref="A14:D14"/>
    <mergeCell ref="E14:F14"/>
    <mergeCell ref="G14:R14"/>
    <mergeCell ref="A15:D15"/>
    <mergeCell ref="E15:F15"/>
    <mergeCell ref="G15:R15"/>
    <mergeCell ref="A18:A21"/>
    <mergeCell ref="B18:B21"/>
    <mergeCell ref="C18:C21"/>
    <mergeCell ref="D18:D21"/>
    <mergeCell ref="E18:F18"/>
    <mergeCell ref="R20:R21"/>
    <mergeCell ref="K18:N18"/>
    <mergeCell ref="A12:D12"/>
    <mergeCell ref="E12:F12"/>
    <mergeCell ref="G12:O12"/>
    <mergeCell ref="A13:D13"/>
    <mergeCell ref="E13:F13"/>
    <mergeCell ref="G13:R13"/>
    <mergeCell ref="B10:L10"/>
    <mergeCell ref="M10:N10"/>
    <mergeCell ref="Q10:R10"/>
    <mergeCell ref="B11:L11"/>
    <mergeCell ref="M11:N11"/>
    <mergeCell ref="Q11:R11"/>
    <mergeCell ref="B9:L9"/>
    <mergeCell ref="M9:N9"/>
    <mergeCell ref="Q9:R9"/>
    <mergeCell ref="J1:R2"/>
    <mergeCell ref="A3:R3"/>
    <mergeCell ref="A4:J4"/>
    <mergeCell ref="A6:R6"/>
    <mergeCell ref="Q8:R8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</vt:lpstr>
      <vt:lpstr>'2'!Заголовки_для_друку</vt:lpstr>
      <vt:lpstr>'2'!Область_друку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 Windows</cp:lastModifiedBy>
  <dcterms:created xsi:type="dcterms:W3CDTF">2024-01-08T11:46:41Z</dcterms:created>
  <dcterms:modified xsi:type="dcterms:W3CDTF">2024-01-10T09:42:56Z</dcterms:modified>
</cp:coreProperties>
</file>